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1"/>
  </bookViews>
  <sheets>
    <sheet name="PENGUJI" sheetId="1" r:id="rId1"/>
    <sheet name="PEMBIMBING" sheetId="2" r:id="rId2"/>
  </sheets>
  <definedNames>
    <definedName name="_xlnm.Print_Area" localSheetId="1">'PEMBIMBING'!$A$1:$F$193</definedName>
    <definedName name="_xlnm.Print_Area" localSheetId="0">'PENGUJI'!$A$1:$G$214</definedName>
  </definedNames>
  <calcPr fullCalcOnLoad="1"/>
</workbook>
</file>

<file path=xl/sharedStrings.xml><?xml version="1.0" encoding="utf-8"?>
<sst xmlns="http://schemas.openxmlformats.org/spreadsheetml/2006/main" count="683" uniqueCount="167">
  <si>
    <t>No</t>
  </si>
  <si>
    <t>Nama Dosen</t>
  </si>
  <si>
    <t>Nama Mahasiswa</t>
  </si>
  <si>
    <t>No BP</t>
  </si>
  <si>
    <t>KET</t>
  </si>
  <si>
    <t>JALUR</t>
  </si>
  <si>
    <t>JUMLAH</t>
  </si>
  <si>
    <t>Vivi Triana, SKM, MPH</t>
  </si>
  <si>
    <t>Defriman Djafri, SKM, MKM, PhD</t>
  </si>
  <si>
    <t>dr. Dien Gusta Anggraini Nursal, MKM</t>
  </si>
  <si>
    <t>Dr. Denas Symond, MCN</t>
  </si>
  <si>
    <t>Dr. Helmizar, SKM, M.Biomed</t>
  </si>
  <si>
    <t>Nizwardi Azkha, SKM, MPPM,MPd, MSi</t>
  </si>
  <si>
    <t>dr. Adila Kasni Astiena, MARS</t>
  </si>
  <si>
    <t>Isniati, SKM, MPH</t>
  </si>
  <si>
    <t>Septia Pristi Rahmah, SKM, MKM</t>
  </si>
  <si>
    <t>dr. Hj. Fauziah Elytha, MSc</t>
  </si>
  <si>
    <t>Luthfil Hadi Anshari, SKM, MSc</t>
  </si>
  <si>
    <t>DR. Aria Gusti, SKM, M.Kes</t>
  </si>
  <si>
    <t>Ratno Widoyo, SKM, MKM</t>
  </si>
  <si>
    <t xml:space="preserve"> </t>
  </si>
  <si>
    <t>Ayulia Fardila Sari ZA, SKM, MPH</t>
  </si>
  <si>
    <t>Hafifatul Auliya Rahmy, SKM, MKM</t>
  </si>
  <si>
    <t>Ice Yolanda Puri, S.SiT, M.Kes</t>
  </si>
  <si>
    <t>Masrizal Dt. Mangguang, SKM, MKM, Phd</t>
  </si>
  <si>
    <t>TOTAL</t>
  </si>
  <si>
    <t>Putri Nilam Sari, SKM, M. Kes</t>
  </si>
  <si>
    <t>Ade Suzana Eka Putri, SKM, M.CommHealthSc, PhD</t>
  </si>
  <si>
    <t>Ryvo Rahmadinata</t>
  </si>
  <si>
    <t>Penguji</t>
  </si>
  <si>
    <t>Akbar Hidayat</t>
  </si>
  <si>
    <t>Triana Wahyu Prayojani</t>
  </si>
  <si>
    <t>Ozi Ferdian</t>
  </si>
  <si>
    <t>Triani Wahyu Prayojana</t>
  </si>
  <si>
    <t>Rinauli Br.Pangaribuan</t>
  </si>
  <si>
    <t>Devi Wahyuni Amastasia</t>
  </si>
  <si>
    <t>Yossi Yulia</t>
  </si>
  <si>
    <t>Nindy Audia Nadira</t>
  </si>
  <si>
    <t>Dewayan Ekowanti</t>
  </si>
  <si>
    <t>Yulia Ummul Khair</t>
  </si>
  <si>
    <t>Firma Yuli</t>
  </si>
  <si>
    <t>Endang Oktayani</t>
  </si>
  <si>
    <t>Desti Putri Wulandari</t>
  </si>
  <si>
    <t>Augia Haliffah Pratiwi Zelfi</t>
  </si>
  <si>
    <t>Rifki Aulia Penata</t>
  </si>
  <si>
    <t>Frieska Amelia Rizal</t>
  </si>
  <si>
    <t>Zola Pradipta</t>
  </si>
  <si>
    <t>Hanifah Mardhatillah</t>
  </si>
  <si>
    <t>Rahmad Ridwan</t>
  </si>
  <si>
    <t>Nessa Aqila</t>
  </si>
  <si>
    <t>Rofi Yuliandra</t>
  </si>
  <si>
    <t>Alfaizah Imanina Yunas</t>
  </si>
  <si>
    <t>Trisna Delvia</t>
  </si>
  <si>
    <t>Dahril Amri Waer</t>
  </si>
  <si>
    <t>Lailatul Rahmi</t>
  </si>
  <si>
    <t>Tengku Indah Oktariana</t>
  </si>
  <si>
    <t>Tiffany Sasmita</t>
  </si>
  <si>
    <t>Neldia Okfarita</t>
  </si>
  <si>
    <t>Dwitania Manvi</t>
  </si>
  <si>
    <t>Febi Damisti Ramadhani</t>
  </si>
  <si>
    <t>Henrini Dwi Putri</t>
  </si>
  <si>
    <t>Melda Novita Burmi</t>
  </si>
  <si>
    <t>Putri Nurul Rahmadani</t>
  </si>
  <si>
    <t>Mia Audia A E</t>
  </si>
  <si>
    <t>Arni Dwi Putri</t>
  </si>
  <si>
    <t>Widy Nur Utami</t>
  </si>
  <si>
    <t>Desra Ayuza</t>
  </si>
  <si>
    <t>Fauziah Haryani</t>
  </si>
  <si>
    <t>Nining Fajri</t>
  </si>
  <si>
    <t>Rosalina</t>
  </si>
  <si>
    <t>Afrilina Putri Nisal</t>
  </si>
  <si>
    <t>Fadhilatul Hasnah</t>
  </si>
  <si>
    <t>Dianati Ismah</t>
  </si>
  <si>
    <t>Sasmita</t>
  </si>
  <si>
    <t>Ulfi Afdhilla I</t>
  </si>
  <si>
    <t>Sumri Utami</t>
  </si>
  <si>
    <t>Sefni Zulmahira</t>
  </si>
  <si>
    <t>Ira Gustiani</t>
  </si>
  <si>
    <t>Novi Ratna Sari</t>
  </si>
  <si>
    <t>Windya Gusnizal Fitri</t>
  </si>
  <si>
    <t>Nidia Febriyani</t>
  </si>
  <si>
    <t>Nisa Fitri Yanti</t>
  </si>
  <si>
    <t>Nurul Fitri</t>
  </si>
  <si>
    <t>Rini Zelvia Yuza</t>
  </si>
  <si>
    <t>Gendo Praja</t>
  </si>
  <si>
    <t>Zikra Hanim</t>
  </si>
  <si>
    <t>Dadiyah Chairina</t>
  </si>
  <si>
    <t>Dra. Sri Siswati, Apt, SH, M.Kes</t>
  </si>
  <si>
    <t>Triana W Prayojani</t>
  </si>
  <si>
    <t>Eva Anati Bintu</t>
  </si>
  <si>
    <t>Onetusfifsi Putra</t>
  </si>
  <si>
    <t>Rinatul Hayati</t>
  </si>
  <si>
    <t>Desi Aulia</t>
  </si>
  <si>
    <t>Hammadah</t>
  </si>
  <si>
    <t>Qurratu Ayunin</t>
  </si>
  <si>
    <t>Mutia Sari</t>
  </si>
  <si>
    <t>Berly Nisa Srimayarti</t>
  </si>
  <si>
    <t>Dilla Syamola</t>
  </si>
  <si>
    <t>Rahmi Harza</t>
  </si>
  <si>
    <t>Agung Prayogo</t>
  </si>
  <si>
    <t>Mutiara Rafli</t>
  </si>
  <si>
    <t>Dhilla Maesa Putri</t>
  </si>
  <si>
    <t>Nurse Fransiska</t>
  </si>
  <si>
    <t>Merisa Amriani</t>
  </si>
  <si>
    <t>Resi Arifa Yurnal</t>
  </si>
  <si>
    <t>Fitri Rahma Ningrum</t>
  </si>
  <si>
    <t>Padang, 27 Oktober 2016</t>
  </si>
  <si>
    <t>Ka. Subag Akademik &amp; Kepegawaian</t>
  </si>
  <si>
    <t>Asnelli Yasin, SE</t>
  </si>
  <si>
    <t>NIP.195905081987032001</t>
  </si>
  <si>
    <t xml:space="preserve">REKAP PENGUJI UJIAN MAGANG MAHASISWA  </t>
  </si>
  <si>
    <t>FAKULTAS KESEHATAN MASYARAKAT</t>
  </si>
  <si>
    <t>Nama &amp; No. BP</t>
  </si>
  <si>
    <t xml:space="preserve">Mahasiswa </t>
  </si>
  <si>
    <t xml:space="preserve">REKAP PEMBIMBING UJIAN MAGANG MAHASISWA  </t>
  </si>
  <si>
    <t>Nama Pembimbing Lapangan</t>
  </si>
  <si>
    <t>Nama Pembimbing Akademik</t>
  </si>
  <si>
    <t>Lokasi Magang</t>
  </si>
  <si>
    <t>Jalur</t>
  </si>
  <si>
    <t>RSSN Bukittinggi</t>
  </si>
  <si>
    <t>BPMPKB</t>
  </si>
  <si>
    <t>Ermiati, SH</t>
  </si>
  <si>
    <t>Padang, 01 Nopember 2016</t>
  </si>
  <si>
    <t>Sri Handani</t>
  </si>
  <si>
    <t>Sri Handayani</t>
  </si>
  <si>
    <t>KPA Kota Padang</t>
  </si>
  <si>
    <t>Dr. Azrimaidaliza, SKM, MKM</t>
  </si>
  <si>
    <t>Asti Anggraini</t>
  </si>
  <si>
    <t>Farah Mellysa</t>
  </si>
  <si>
    <t>Lidia Pita Sari</t>
  </si>
  <si>
    <t>Annisa Agma</t>
  </si>
  <si>
    <t>PT. Kunango Jantan</t>
  </si>
  <si>
    <t>Sukardi</t>
  </si>
  <si>
    <t>Dicky Perdana Putra</t>
  </si>
  <si>
    <t>Dr. Nopriadi, M. Kes</t>
  </si>
  <si>
    <t>Andio Rahman</t>
  </si>
  <si>
    <t>Maedalena</t>
  </si>
  <si>
    <t>Fressi Molyaesa</t>
  </si>
  <si>
    <t>KKP Kelas II Padang</t>
  </si>
  <si>
    <t>Andri Kurnia, AMKL</t>
  </si>
  <si>
    <t>Anne Sintia</t>
  </si>
  <si>
    <t>Yori Andani</t>
  </si>
  <si>
    <t>Eliza Aldani</t>
  </si>
  <si>
    <t>Ildam Syah</t>
  </si>
  <si>
    <t>Oktrina Gustalena</t>
  </si>
  <si>
    <t>Harry Pratamna</t>
  </si>
  <si>
    <t>BULAN JULI TAHUN 2016</t>
  </si>
  <si>
    <t>Syafrawati, SKM, M.CommHealth, Sc</t>
  </si>
  <si>
    <t>Bapelda Sumbar</t>
  </si>
  <si>
    <t>PT. Jasa Raharja</t>
  </si>
  <si>
    <t>KKP Padang</t>
  </si>
  <si>
    <t>BPMPKB Padang</t>
  </si>
  <si>
    <t>BPJS Bukittinggi</t>
  </si>
  <si>
    <t>PT. Adhi karya</t>
  </si>
  <si>
    <t>RSI Ibnu Sina</t>
  </si>
  <si>
    <t>Dinkes Padang</t>
  </si>
  <si>
    <t>Dinkes Kab. Sijunjung</t>
  </si>
  <si>
    <t>BPBD dan Damkar Padang</t>
  </si>
  <si>
    <t>Komisi Penanggulangan AIDS</t>
  </si>
  <si>
    <t>PT. Wika Industri &amp; Konstruksi</t>
  </si>
  <si>
    <t>Badan Ketahanan Pangan Sumbar</t>
  </si>
  <si>
    <t>PT. Semen Padang</t>
  </si>
  <si>
    <t>RS Tentara Reksodiwiryo</t>
  </si>
  <si>
    <t>Delfa Roza Silvia</t>
  </si>
  <si>
    <t>Prof.dr. Nur Indrawaty Lipoeto, MSc, PhD, Sp.Gk</t>
  </si>
  <si>
    <t>PT. Sugity Creatives</t>
  </si>
  <si>
    <t>Delfa Roza Silvina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</si>
</sst>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0_);[Red]\(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20"/>
      <color indexed="8"/>
      <name val="Calibri"/>
      <family val="2"/>
    </font>
    <font>
      <sz val="16"/>
      <color indexed="10"/>
      <name val="Arial Narrow"/>
      <family val="2"/>
    </font>
    <font>
      <sz val="11"/>
      <name val="Calibri"/>
      <family val="2"/>
    </font>
    <font>
      <sz val="20"/>
      <name val="Calibri"/>
      <family val="2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20"/>
      <color theme="1"/>
      <name val="Calibri"/>
      <family val="2"/>
    </font>
    <font>
      <sz val="16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2" fillId="33" borderId="10" xfId="57" applyFont="1" applyFill="1" applyBorder="1" applyAlignment="1">
      <alignment horizontal="center"/>
      <protection/>
    </xf>
    <xf numFmtId="0" fontId="42" fillId="0" borderId="10" xfId="57" applyFont="1" applyBorder="1" applyAlignment="1">
      <alignment horizontal="left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1" xfId="57" applyBorder="1">
      <alignment/>
      <protection/>
    </xf>
    <xf numFmtId="0" fontId="0" fillId="0" borderId="0" xfId="0" applyAlignment="1">
      <alignment/>
    </xf>
    <xf numFmtId="0" fontId="0" fillId="0" borderId="10" xfId="57" applyBorder="1" applyAlignment="1">
      <alignment horizontal="left"/>
      <protection/>
    </xf>
    <xf numFmtId="0" fontId="40" fillId="0" borderId="10" xfId="57" applyFont="1" applyBorder="1" applyAlignment="1">
      <alignment horizontal="center" vertical="center"/>
      <protection/>
    </xf>
    <xf numFmtId="0" fontId="40" fillId="0" borderId="10" xfId="57" applyFont="1" applyBorder="1" applyAlignment="1">
      <alignment horizontal="center"/>
      <protection/>
    </xf>
    <xf numFmtId="0" fontId="40" fillId="33" borderId="10" xfId="57" applyFont="1" applyFill="1" applyBorder="1" applyAlignment="1">
      <alignment horizontal="center"/>
      <protection/>
    </xf>
    <xf numFmtId="0" fontId="40" fillId="33" borderId="10" xfId="5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55" applyFill="1" applyBorder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33" borderId="10" xfId="5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57" applyBorder="1" applyAlignment="1">
      <alignment horizontal="center" vertical="center"/>
      <protection/>
    </xf>
    <xf numFmtId="0" fontId="0" fillId="0" borderId="10" xfId="57" applyBorder="1">
      <alignment/>
      <protection/>
    </xf>
    <xf numFmtId="0" fontId="0" fillId="0" borderId="10" xfId="57" applyBorder="1" applyAlignment="1">
      <alignment horizontal="center"/>
      <protection/>
    </xf>
    <xf numFmtId="0" fontId="0" fillId="33" borderId="10" xfId="57" applyFill="1" applyBorder="1" applyAlignment="1">
      <alignment horizontal="center" vertical="center"/>
      <protection/>
    </xf>
    <xf numFmtId="0" fontId="0" fillId="0" borderId="10" xfId="57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0" fillId="0" borderId="10" xfId="56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0" fillId="0" borderId="12" xfId="57" applyBorder="1">
      <alignment/>
      <protection/>
    </xf>
    <xf numFmtId="0" fontId="0" fillId="0" borderId="12" xfId="57" applyBorder="1" applyAlignment="1">
      <alignment horizontal="center"/>
      <protection/>
    </xf>
    <xf numFmtId="0" fontId="0" fillId="0" borderId="13" xfId="57" applyBorder="1" applyAlignment="1">
      <alignment horizontal="center"/>
      <protection/>
    </xf>
    <xf numFmtId="0" fontId="40" fillId="0" borderId="12" xfId="57" applyFont="1" applyBorder="1">
      <alignment/>
      <protection/>
    </xf>
    <xf numFmtId="0" fontId="0" fillId="0" borderId="0" xfId="0" applyAlignment="1">
      <alignment horizontal="left"/>
    </xf>
    <xf numFmtId="0" fontId="0" fillId="0" borderId="10" xfId="55" applyFont="1" applyFill="1" applyBorder="1" applyAlignment="1">
      <alignment horizontal="center"/>
      <protection/>
    </xf>
    <xf numFmtId="0" fontId="43" fillId="0" borderId="0" xfId="0" applyFont="1" applyAlignment="1">
      <alignment/>
    </xf>
    <xf numFmtId="0" fontId="44" fillId="0" borderId="0" xfId="56" applyFont="1" applyAlignment="1">
      <alignment/>
      <protection/>
    </xf>
    <xf numFmtId="0" fontId="44" fillId="0" borderId="0" xfId="56" applyFont="1">
      <alignment/>
      <protection/>
    </xf>
    <xf numFmtId="166" fontId="44" fillId="0" borderId="0" xfId="56" applyNumberFormat="1" applyFont="1" applyFill="1" applyAlignment="1">
      <alignment horizontal="center"/>
      <protection/>
    </xf>
    <xf numFmtId="0" fontId="44" fillId="0" borderId="0" xfId="56" applyFont="1" applyAlignment="1">
      <alignment horizontal="center"/>
      <protection/>
    </xf>
    <xf numFmtId="0" fontId="2" fillId="0" borderId="10" xfId="56" applyFont="1" applyBorder="1" applyAlignment="1">
      <alignment horizontal="center" vertical="center"/>
      <protection/>
    </xf>
    <xf numFmtId="0" fontId="23" fillId="0" borderId="10" xfId="57" applyFont="1" applyBorder="1">
      <alignment/>
      <protection/>
    </xf>
    <xf numFmtId="0" fontId="23" fillId="0" borderId="14" xfId="57" applyFont="1" applyBorder="1" applyAlignment="1">
      <alignment horizontal="center"/>
      <protection/>
    </xf>
    <xf numFmtId="0" fontId="23" fillId="0" borderId="15" xfId="57" applyFont="1" applyBorder="1" applyAlignment="1" quotePrefix="1">
      <alignment horizontal="center" vertical="center"/>
      <protection/>
    </xf>
    <xf numFmtId="0" fontId="23" fillId="0" borderId="15" xfId="55" applyFont="1" applyFill="1" applyBorder="1" applyAlignment="1">
      <alignment horizontal="center"/>
      <protection/>
    </xf>
    <xf numFmtId="0" fontId="2" fillId="0" borderId="10" xfId="57" applyFont="1" applyBorder="1" applyAlignment="1">
      <alignment horizontal="left"/>
      <protection/>
    </xf>
    <xf numFmtId="0" fontId="23" fillId="0" borderId="15" xfId="57" applyFont="1" applyBorder="1" applyAlignment="1">
      <alignment horizontal="center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0" xfId="57" applyFont="1" applyBorder="1" applyAlignment="1">
      <alignment horizontal="left"/>
      <protection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4" xfId="55" applyFont="1" applyFill="1" applyBorder="1" applyAlignment="1">
      <alignment horizontal="center"/>
      <protection/>
    </xf>
    <xf numFmtId="0" fontId="23" fillId="0" borderId="10" xfId="57" applyFont="1" applyBorder="1" applyAlignment="1">
      <alignment horizontal="center"/>
      <protection/>
    </xf>
    <xf numFmtId="0" fontId="23" fillId="0" borderId="10" xfId="57" applyFont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" fillId="0" borderId="11" xfId="56" applyFont="1" applyBorder="1" applyAlignment="1">
      <alignment horizontal="center" vertical="center"/>
      <protection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" fillId="0" borderId="15" xfId="56" applyFont="1" applyBorder="1" applyAlignment="1">
      <alignment horizontal="center" vertical="center"/>
      <protection/>
    </xf>
    <xf numFmtId="0" fontId="0" fillId="0" borderId="15" xfId="57" applyBorder="1" applyAlignment="1">
      <alignment horizontal="center" vertical="center"/>
      <protection/>
    </xf>
    <xf numFmtId="0" fontId="0" fillId="0" borderId="14" xfId="57" applyBorder="1" applyAlignment="1">
      <alignment horizontal="center"/>
      <protection/>
    </xf>
    <xf numFmtId="0" fontId="0" fillId="0" borderId="10" xfId="0" applyBorder="1" applyAlignment="1">
      <alignment/>
    </xf>
    <xf numFmtId="0" fontId="2" fillId="0" borderId="16" xfId="56" applyFont="1" applyBorder="1" applyAlignment="1">
      <alignment horizontal="center" vertical="center"/>
      <protection/>
    </xf>
    <xf numFmtId="0" fontId="0" fillId="0" borderId="15" xfId="0" applyBorder="1" applyAlignment="1">
      <alignment horizontal="center"/>
    </xf>
    <xf numFmtId="166" fontId="2" fillId="0" borderId="14" xfId="56" applyNumberFormat="1" applyFont="1" applyFill="1" applyBorder="1" applyAlignment="1">
      <alignment horizontal="center" vertical="center"/>
      <protection/>
    </xf>
    <xf numFmtId="166" fontId="2" fillId="0" borderId="17" xfId="56" applyNumberFormat="1" applyFont="1" applyFill="1" applyBorder="1" applyAlignment="1">
      <alignment horizontal="center" vertical="center"/>
      <protection/>
    </xf>
    <xf numFmtId="0" fontId="0" fillId="0" borderId="11" xfId="57" applyBorder="1" applyAlignment="1">
      <alignment horizontal="center" vertical="center"/>
      <protection/>
    </xf>
    <xf numFmtId="0" fontId="0" fillId="0" borderId="13" xfId="56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10" xfId="0" applyBorder="1" applyAlignment="1">
      <alignment horizontal="left"/>
    </xf>
    <xf numFmtId="0" fontId="0" fillId="0" borderId="15" xfId="57" applyBorder="1">
      <alignment/>
      <protection/>
    </xf>
    <xf numFmtId="0" fontId="0" fillId="0" borderId="14" xfId="57" applyBorder="1" applyAlignment="1">
      <alignment horizontal="center" vertical="center"/>
      <protection/>
    </xf>
    <xf numFmtId="0" fontId="0" fillId="0" borderId="14" xfId="57" applyFont="1" applyBorder="1" applyAlignment="1">
      <alignment horizontal="center"/>
      <protection/>
    </xf>
    <xf numFmtId="0" fontId="0" fillId="0" borderId="17" xfId="57" applyBorder="1" applyAlignment="1">
      <alignment horizontal="center"/>
      <protection/>
    </xf>
    <xf numFmtId="0" fontId="0" fillId="0" borderId="15" xfId="57" applyFont="1" applyBorder="1" applyAlignment="1">
      <alignment horizontal="center" vertical="center"/>
      <protection/>
    </xf>
    <xf numFmtId="0" fontId="0" fillId="0" borderId="15" xfId="57" applyBorder="1" applyAlignment="1" quotePrefix="1">
      <alignment horizontal="center" vertical="center"/>
      <protection/>
    </xf>
    <xf numFmtId="0" fontId="0" fillId="0" borderId="15" xfId="55" applyFont="1" applyFill="1" applyBorder="1" applyAlignment="1">
      <alignment horizontal="center"/>
      <protection/>
    </xf>
    <xf numFmtId="0" fontId="0" fillId="0" borderId="14" xfId="55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33" borderId="15" xfId="57" applyFont="1" applyFill="1" applyBorder="1" applyAlignment="1">
      <alignment horizontal="center" vertical="center"/>
      <protection/>
    </xf>
    <xf numFmtId="0" fontId="42" fillId="33" borderId="14" xfId="57" applyFont="1" applyFill="1" applyBorder="1" applyAlignment="1">
      <alignment horizontal="center"/>
      <protection/>
    </xf>
    <xf numFmtId="0" fontId="43" fillId="0" borderId="0" xfId="0" applyFont="1" applyAlignment="1">
      <alignment horizontal="center"/>
    </xf>
    <xf numFmtId="0" fontId="2" fillId="0" borderId="10" xfId="56" applyFon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24" fillId="0" borderId="0" xfId="0" applyFont="1" applyAlignment="1">
      <alignment horizontal="center"/>
    </xf>
    <xf numFmtId="0" fontId="3" fillId="0" borderId="10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/>
      <protection/>
    </xf>
    <xf numFmtId="166" fontId="25" fillId="0" borderId="14" xfId="56" applyNumberFormat="1" applyFont="1" applyFill="1" applyBorder="1" applyAlignment="1">
      <alignment horizontal="center"/>
      <protection/>
    </xf>
    <xf numFmtId="166" fontId="25" fillId="0" borderId="14" xfId="56" applyNumberFormat="1" applyFont="1" applyFill="1" applyBorder="1" applyAlignment="1">
      <alignment horizontal="center" vertical="center"/>
      <protection/>
    </xf>
    <xf numFmtId="0" fontId="25" fillId="0" borderId="15" xfId="56" applyFont="1" applyBorder="1" applyAlignment="1">
      <alignment horizontal="center" vertical="center"/>
      <protection/>
    </xf>
    <xf numFmtId="166" fontId="25" fillId="0" borderId="15" xfId="56" applyNumberFormat="1" applyFont="1" applyFill="1" applyBorder="1" applyAlignment="1">
      <alignment horizontal="center"/>
      <protection/>
    </xf>
    <xf numFmtId="166" fontId="25" fillId="0" borderId="15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0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zoomScale="130" zoomScaleNormal="130" workbookViewId="0" topLeftCell="A196">
      <selection activeCell="H206" sqref="H206"/>
    </sheetView>
  </sheetViews>
  <sheetFormatPr defaultColWidth="9.140625" defaultRowHeight="15"/>
  <cols>
    <col min="1" max="1" width="3.8515625" style="5" customWidth="1"/>
    <col min="2" max="2" width="45.57421875" style="5" customWidth="1"/>
    <col min="3" max="3" width="29.140625" style="11" customWidth="1"/>
    <col min="4" max="4" width="16.00390625" style="11" customWidth="1"/>
    <col min="5" max="5" width="11.421875" style="11" customWidth="1"/>
    <col min="6" max="6" width="7.140625" style="5" customWidth="1"/>
    <col min="7" max="7" width="9.8515625" style="5" customWidth="1"/>
    <col min="8" max="8" width="7.28125" style="5" customWidth="1"/>
    <col min="9" max="16384" width="9.140625" style="5" customWidth="1"/>
  </cols>
  <sheetData>
    <row r="1" spans="1:7" ht="26.25" customHeight="1">
      <c r="A1" s="77" t="s">
        <v>110</v>
      </c>
      <c r="B1" s="77"/>
      <c r="C1" s="77"/>
      <c r="D1" s="77"/>
      <c r="E1" s="77"/>
      <c r="F1" s="77"/>
      <c r="G1" s="77"/>
    </row>
    <row r="2" spans="1:7" ht="26.25" customHeight="1">
      <c r="A2" s="77" t="s">
        <v>111</v>
      </c>
      <c r="B2" s="77"/>
      <c r="C2" s="77"/>
      <c r="D2" s="77"/>
      <c r="E2" s="77"/>
      <c r="F2" s="77"/>
      <c r="G2" s="77"/>
    </row>
    <row r="3" spans="1:7" ht="26.25" customHeight="1">
      <c r="A3" s="77" t="s">
        <v>146</v>
      </c>
      <c r="B3" s="77"/>
      <c r="C3" s="77"/>
      <c r="D3" s="77"/>
      <c r="E3" s="77"/>
      <c r="F3" s="77"/>
      <c r="G3" s="77"/>
    </row>
    <row r="5" spans="1:7" ht="15">
      <c r="A5" s="7" t="s">
        <v>0</v>
      </c>
      <c r="B5" s="8" t="s">
        <v>1</v>
      </c>
      <c r="C5" s="9" t="s">
        <v>2</v>
      </c>
      <c r="D5" s="10" t="s">
        <v>3</v>
      </c>
      <c r="E5" s="10" t="s">
        <v>4</v>
      </c>
      <c r="F5" s="10" t="s">
        <v>5</v>
      </c>
      <c r="G5" s="10" t="s">
        <v>6</v>
      </c>
    </row>
    <row r="6" spans="1:7" ht="15">
      <c r="A6" s="16">
        <v>1</v>
      </c>
      <c r="B6" s="6" t="s">
        <v>7</v>
      </c>
      <c r="C6" s="18" t="s">
        <v>63</v>
      </c>
      <c r="D6" s="16">
        <v>1210331010</v>
      </c>
      <c r="E6" s="15" t="s">
        <v>29</v>
      </c>
      <c r="F6" s="12" t="str">
        <f aca="true" t="shared" si="0" ref="F6:F15">IF(MID(D6,5,1)="3","A",IF(MID(D6,5,1)="2","B","-"))</f>
        <v>A</v>
      </c>
      <c r="G6" s="15">
        <f>COUNTA(C6:C16)</f>
        <v>10</v>
      </c>
    </row>
    <row r="7" spans="1:7" ht="15">
      <c r="A7" s="16"/>
      <c r="B7" s="17"/>
      <c r="C7" s="18" t="s">
        <v>64</v>
      </c>
      <c r="D7" s="16">
        <v>1210331011</v>
      </c>
      <c r="E7" s="15" t="s">
        <v>29</v>
      </c>
      <c r="F7" s="12" t="str">
        <f t="shared" si="0"/>
        <v>A</v>
      </c>
      <c r="G7" s="17"/>
    </row>
    <row r="8" spans="1:7" ht="15">
      <c r="A8" s="16"/>
      <c r="B8" s="17"/>
      <c r="C8" s="18" t="s">
        <v>66</v>
      </c>
      <c r="D8" s="16">
        <v>1210331014</v>
      </c>
      <c r="E8" s="15" t="s">
        <v>29</v>
      </c>
      <c r="F8" s="12" t="str">
        <f t="shared" si="0"/>
        <v>A</v>
      </c>
      <c r="G8" s="17"/>
    </row>
    <row r="9" spans="1:7" ht="15">
      <c r="A9" s="16"/>
      <c r="B9" s="17"/>
      <c r="C9" s="18" t="s">
        <v>71</v>
      </c>
      <c r="D9" s="16">
        <v>1210332003</v>
      </c>
      <c r="E9" s="15" t="s">
        <v>29</v>
      </c>
      <c r="F9" s="12" t="str">
        <f t="shared" si="0"/>
        <v>A</v>
      </c>
      <c r="G9" s="17"/>
    </row>
    <row r="10" spans="1:7" ht="15">
      <c r="A10" s="16"/>
      <c r="B10" s="17"/>
      <c r="C10" s="18" t="s">
        <v>72</v>
      </c>
      <c r="D10" s="16">
        <v>1210332006</v>
      </c>
      <c r="E10" s="15" t="s">
        <v>29</v>
      </c>
      <c r="F10" s="23" t="str">
        <f t="shared" si="0"/>
        <v>A</v>
      </c>
      <c r="G10" s="17"/>
    </row>
    <row r="11" spans="1:7" ht="15">
      <c r="A11" s="16"/>
      <c r="B11" s="17"/>
      <c r="C11" s="13" t="s">
        <v>31</v>
      </c>
      <c r="D11" s="3">
        <v>1210332034</v>
      </c>
      <c r="E11" s="15" t="s">
        <v>29</v>
      </c>
      <c r="F11" s="12" t="str">
        <f t="shared" si="0"/>
        <v>A</v>
      </c>
      <c r="G11" s="17"/>
    </row>
    <row r="12" spans="1:7" ht="15">
      <c r="A12" s="16"/>
      <c r="B12" s="17"/>
      <c r="C12" s="18" t="s">
        <v>32</v>
      </c>
      <c r="D12" s="16">
        <v>1210333003</v>
      </c>
      <c r="E12" s="15" t="s">
        <v>29</v>
      </c>
      <c r="F12" s="12" t="str">
        <f t="shared" si="0"/>
        <v>A</v>
      </c>
      <c r="G12" s="17"/>
    </row>
    <row r="13" spans="1:7" ht="15">
      <c r="A13" s="16"/>
      <c r="B13" s="17"/>
      <c r="C13" s="18" t="s">
        <v>28</v>
      </c>
      <c r="D13" s="20">
        <v>1210333013</v>
      </c>
      <c r="E13" s="15" t="s">
        <v>29</v>
      </c>
      <c r="F13" s="12" t="str">
        <f t="shared" si="0"/>
        <v>A</v>
      </c>
      <c r="G13" s="17"/>
    </row>
    <row r="14" spans="1:7" ht="15">
      <c r="A14" s="16"/>
      <c r="B14" s="17"/>
      <c r="C14" s="18" t="s">
        <v>33</v>
      </c>
      <c r="D14" s="20">
        <v>1210333018</v>
      </c>
      <c r="E14" s="15" t="s">
        <v>29</v>
      </c>
      <c r="F14" s="12" t="str">
        <f t="shared" si="0"/>
        <v>A</v>
      </c>
      <c r="G14" s="17"/>
    </row>
    <row r="15" spans="1:7" ht="15">
      <c r="A15" s="16"/>
      <c r="B15" s="17"/>
      <c r="C15" s="18" t="s">
        <v>30</v>
      </c>
      <c r="D15" s="16">
        <v>1210333032</v>
      </c>
      <c r="E15" s="15" t="s">
        <v>29</v>
      </c>
      <c r="F15" s="12" t="str">
        <f t="shared" si="0"/>
        <v>A</v>
      </c>
      <c r="G15" s="17"/>
    </row>
    <row r="16" spans="1:7" ht="15">
      <c r="A16" s="16"/>
      <c r="B16" s="17"/>
      <c r="C16" s="18"/>
      <c r="D16" s="16"/>
      <c r="E16" s="15"/>
      <c r="F16" s="23"/>
      <c r="G16" s="17"/>
    </row>
    <row r="17" spans="1:7" ht="15">
      <c r="A17" s="16">
        <v>2</v>
      </c>
      <c r="B17" s="17" t="s">
        <v>8</v>
      </c>
      <c r="C17" s="18" t="s">
        <v>84</v>
      </c>
      <c r="D17" s="16">
        <v>1210332028</v>
      </c>
      <c r="E17" s="15" t="s">
        <v>29</v>
      </c>
      <c r="F17" s="12" t="str">
        <f>IF(MID(D17,5,1)="3","A",IF(MID(D17,5,1)="2","B","-"))</f>
        <v>A</v>
      </c>
      <c r="G17" s="15">
        <f>COUNTA(C17:C22)</f>
        <v>5</v>
      </c>
    </row>
    <row r="18" spans="1:7" ht="15">
      <c r="A18" s="16"/>
      <c r="B18" s="17"/>
      <c r="C18" s="18" t="s">
        <v>102</v>
      </c>
      <c r="D18" s="16">
        <v>1210333022</v>
      </c>
      <c r="E18" s="15" t="s">
        <v>29</v>
      </c>
      <c r="F18" s="12" t="str">
        <f>IF(MID(D18,5,1)="3","A",IF(MID(D18,5,1)="2","B","-"))</f>
        <v>A</v>
      </c>
      <c r="G18" s="18"/>
    </row>
    <row r="19" spans="1:7" ht="15">
      <c r="A19" s="16"/>
      <c r="B19" s="17"/>
      <c r="C19" s="18" t="s">
        <v>104</v>
      </c>
      <c r="D19" s="16">
        <v>1210333034</v>
      </c>
      <c r="E19" s="15" t="s">
        <v>29</v>
      </c>
      <c r="F19" s="12" t="str">
        <f>IF(MID(D19,5,1)="3","A",IF(MID(D19,5,1)="2","B","-"))</f>
        <v>A</v>
      </c>
      <c r="G19" s="17"/>
    </row>
    <row r="20" spans="1:7" ht="15">
      <c r="A20" s="16"/>
      <c r="B20" s="17"/>
      <c r="C20" s="18" t="s">
        <v>123</v>
      </c>
      <c r="D20" s="16">
        <v>1210331013</v>
      </c>
      <c r="E20" s="15" t="s">
        <v>29</v>
      </c>
      <c r="F20" s="12" t="str">
        <f>IF(MID(D20,5,1)="3","A",IF(MID(D20,5,1)="2","B","-"))</f>
        <v>A</v>
      </c>
      <c r="G20" s="17"/>
    </row>
    <row r="21" spans="1:7" ht="15">
      <c r="A21" s="16"/>
      <c r="B21" s="17"/>
      <c r="C21" s="18" t="s">
        <v>127</v>
      </c>
      <c r="D21" s="16">
        <v>1210331018</v>
      </c>
      <c r="E21" s="15" t="s">
        <v>29</v>
      </c>
      <c r="F21" s="12" t="str">
        <f>IF(MID(D21,5,1)="3","A",IF(MID(D21,5,1)="2","B","-"))</f>
        <v>A</v>
      </c>
      <c r="G21" s="17"/>
    </row>
    <row r="22" spans="1:7" ht="15">
      <c r="A22" s="16"/>
      <c r="B22" s="17"/>
      <c r="C22" s="18"/>
      <c r="D22" s="20"/>
      <c r="E22" s="15"/>
      <c r="F22" s="23"/>
      <c r="G22" s="17"/>
    </row>
    <row r="23" spans="1:7" ht="15">
      <c r="A23" s="16">
        <v>3</v>
      </c>
      <c r="B23" s="17" t="s">
        <v>9</v>
      </c>
      <c r="C23" s="18" t="s">
        <v>41</v>
      </c>
      <c r="D23" s="16">
        <v>1210332015</v>
      </c>
      <c r="E23" s="15" t="s">
        <v>29</v>
      </c>
      <c r="F23" s="23" t="str">
        <f aca="true" t="shared" si="1" ref="F23:F30">IF(MID(D23,5,1)="3","A",IF(MID(D23,5,1)="2","B","-"))</f>
        <v>A</v>
      </c>
      <c r="G23" s="15">
        <f>COUNTA(C23:C30)</f>
        <v>8</v>
      </c>
    </row>
    <row r="24" spans="1:7" ht="15">
      <c r="A24" s="16"/>
      <c r="B24" s="17"/>
      <c r="C24" s="18" t="s">
        <v>42</v>
      </c>
      <c r="D24" s="16">
        <v>1210333028</v>
      </c>
      <c r="E24" s="15" t="s">
        <v>29</v>
      </c>
      <c r="F24" s="23" t="str">
        <f t="shared" si="1"/>
        <v>A</v>
      </c>
      <c r="G24" s="17"/>
    </row>
    <row r="25" spans="1:7" ht="15">
      <c r="A25" s="16"/>
      <c r="B25" s="17"/>
      <c r="C25" s="18" t="s">
        <v>99</v>
      </c>
      <c r="D25" s="16">
        <v>1210333008</v>
      </c>
      <c r="E25" s="15" t="s">
        <v>29</v>
      </c>
      <c r="F25" s="23" t="str">
        <f t="shared" si="1"/>
        <v>A</v>
      </c>
      <c r="G25" s="17"/>
    </row>
    <row r="26" spans="1:7" ht="15">
      <c r="A26" s="16"/>
      <c r="B26" s="17"/>
      <c r="C26" s="18" t="s">
        <v>101</v>
      </c>
      <c r="D26" s="16">
        <v>1210333020</v>
      </c>
      <c r="E26" s="15" t="s">
        <v>29</v>
      </c>
      <c r="F26" s="23" t="str">
        <f t="shared" si="1"/>
        <v>A</v>
      </c>
      <c r="G26" s="17"/>
    </row>
    <row r="27" spans="1:7" ht="15">
      <c r="A27" s="16"/>
      <c r="B27" s="17"/>
      <c r="C27" s="18" t="s">
        <v>103</v>
      </c>
      <c r="D27" s="16">
        <v>1210333025</v>
      </c>
      <c r="E27" s="15" t="s">
        <v>29</v>
      </c>
      <c r="F27" s="23" t="str">
        <f t="shared" si="1"/>
        <v>A</v>
      </c>
      <c r="G27" s="17"/>
    </row>
    <row r="28" spans="1:7" ht="15">
      <c r="A28" s="16"/>
      <c r="B28" s="17"/>
      <c r="C28" s="37" t="s">
        <v>142</v>
      </c>
      <c r="D28" s="38">
        <v>1210332029</v>
      </c>
      <c r="E28" s="15" t="s">
        <v>29</v>
      </c>
      <c r="F28" s="12" t="str">
        <f t="shared" si="1"/>
        <v>A</v>
      </c>
      <c r="G28" s="17"/>
    </row>
    <row r="29" spans="1:7" ht="15">
      <c r="A29" s="16"/>
      <c r="B29" s="17"/>
      <c r="C29" s="44" t="s">
        <v>144</v>
      </c>
      <c r="D29" s="45">
        <v>1210332002</v>
      </c>
      <c r="E29" s="15" t="s">
        <v>29</v>
      </c>
      <c r="F29" s="12" t="str">
        <f t="shared" si="1"/>
        <v>A</v>
      </c>
      <c r="G29" s="17"/>
    </row>
    <row r="30" spans="1:7" ht="15">
      <c r="A30" s="16"/>
      <c r="B30" s="17"/>
      <c r="C30" s="42" t="s">
        <v>145</v>
      </c>
      <c r="D30" s="59">
        <v>1210331004</v>
      </c>
      <c r="E30" s="15" t="s">
        <v>29</v>
      </c>
      <c r="F30" s="12" t="str">
        <f t="shared" si="1"/>
        <v>A</v>
      </c>
      <c r="G30" s="17"/>
    </row>
    <row r="31" spans="1:7" ht="15">
      <c r="A31" s="16"/>
      <c r="B31" s="17"/>
      <c r="C31" s="15"/>
      <c r="G31" s="17"/>
    </row>
    <row r="32" spans="1:7" ht="15">
      <c r="A32" s="16"/>
      <c r="B32" s="17"/>
      <c r="C32" s="18"/>
      <c r="D32" s="16"/>
      <c r="E32" s="15"/>
      <c r="F32" s="23"/>
      <c r="G32" s="17"/>
    </row>
    <row r="33" spans="1:7" ht="15">
      <c r="A33" s="16">
        <v>4</v>
      </c>
      <c r="B33" s="17" t="s">
        <v>10</v>
      </c>
      <c r="C33" s="18" t="s">
        <v>41</v>
      </c>
      <c r="D33" s="16">
        <v>1210332015</v>
      </c>
      <c r="E33" s="15" t="s">
        <v>29</v>
      </c>
      <c r="F33" s="23" t="str">
        <f aca="true" t="shared" si="2" ref="F33:F43">IF(MID(D33,5,1)="3","A",IF(MID(D33,5,1)="2","B","-"))</f>
        <v>A</v>
      </c>
      <c r="G33" s="15">
        <f>COUNTA(C33:C45)</f>
        <v>13</v>
      </c>
    </row>
    <row r="34" spans="1:7" ht="15">
      <c r="A34" s="16"/>
      <c r="B34" s="17"/>
      <c r="C34" s="18" t="s">
        <v>42</v>
      </c>
      <c r="D34" s="16">
        <v>1210333028</v>
      </c>
      <c r="E34" s="15" t="s">
        <v>29</v>
      </c>
      <c r="F34" s="23" t="str">
        <f t="shared" si="2"/>
        <v>A</v>
      </c>
      <c r="G34" s="17"/>
    </row>
    <row r="35" spans="1:7" ht="15">
      <c r="A35" s="16"/>
      <c r="B35" s="17"/>
      <c r="C35" s="18" t="s">
        <v>47</v>
      </c>
      <c r="D35" s="16">
        <v>1210333015</v>
      </c>
      <c r="E35" s="15" t="s">
        <v>29</v>
      </c>
      <c r="F35" s="23" t="str">
        <f t="shared" si="2"/>
        <v>A</v>
      </c>
      <c r="G35" s="17"/>
    </row>
    <row r="36" spans="1:7" ht="15">
      <c r="A36" s="16"/>
      <c r="B36" s="17"/>
      <c r="C36" s="18" t="s">
        <v>48</v>
      </c>
      <c r="D36" s="16">
        <v>1210331017</v>
      </c>
      <c r="E36" s="15" t="s">
        <v>29</v>
      </c>
      <c r="F36" s="23" t="str">
        <f t="shared" si="2"/>
        <v>A</v>
      </c>
      <c r="G36" s="17"/>
    </row>
    <row r="37" spans="1:7" ht="15">
      <c r="A37" s="16"/>
      <c r="B37" s="17"/>
      <c r="C37" s="18" t="s">
        <v>49</v>
      </c>
      <c r="D37" s="16">
        <v>1210331006</v>
      </c>
      <c r="E37" s="15" t="s">
        <v>29</v>
      </c>
      <c r="F37" s="23" t="str">
        <f t="shared" si="2"/>
        <v>A</v>
      </c>
      <c r="G37" s="17"/>
    </row>
    <row r="38" spans="1:7" ht="15">
      <c r="A38" s="16"/>
      <c r="B38" s="17"/>
      <c r="C38" s="18" t="s">
        <v>66</v>
      </c>
      <c r="D38" s="16">
        <v>1210331014</v>
      </c>
      <c r="E38" s="15" t="s">
        <v>29</v>
      </c>
      <c r="F38" s="12" t="str">
        <f t="shared" si="2"/>
        <v>A</v>
      </c>
      <c r="G38" s="17"/>
    </row>
    <row r="39" spans="1:7" ht="15">
      <c r="A39" s="16"/>
      <c r="B39" s="17"/>
      <c r="C39" s="18" t="s">
        <v>71</v>
      </c>
      <c r="D39" s="16">
        <v>1210332003</v>
      </c>
      <c r="E39" s="15" t="s">
        <v>29</v>
      </c>
      <c r="F39" s="12" t="str">
        <f t="shared" si="2"/>
        <v>A</v>
      </c>
      <c r="G39" s="17"/>
    </row>
    <row r="40" spans="1:7" ht="15">
      <c r="A40" s="16"/>
      <c r="B40" s="17"/>
      <c r="C40" s="18" t="s">
        <v>72</v>
      </c>
      <c r="D40" s="16">
        <v>1210332006</v>
      </c>
      <c r="E40" s="15" t="s">
        <v>29</v>
      </c>
      <c r="F40" s="12" t="str">
        <f t="shared" si="2"/>
        <v>A</v>
      </c>
      <c r="G40" s="17"/>
    </row>
    <row r="41" spans="1:7" ht="15">
      <c r="A41" s="16"/>
      <c r="B41" s="17"/>
      <c r="C41" s="18" t="s">
        <v>75</v>
      </c>
      <c r="D41" s="16">
        <v>1210332010</v>
      </c>
      <c r="E41" s="15" t="s">
        <v>29</v>
      </c>
      <c r="F41" s="12" t="str">
        <f t="shared" si="2"/>
        <v>A</v>
      </c>
      <c r="G41" s="17"/>
    </row>
    <row r="42" spans="1:7" ht="15">
      <c r="A42" s="16"/>
      <c r="B42" s="17"/>
      <c r="C42" s="18" t="s">
        <v>79</v>
      </c>
      <c r="D42" s="16">
        <v>1210332022</v>
      </c>
      <c r="E42" s="15" t="s">
        <v>29</v>
      </c>
      <c r="F42" s="12" t="str">
        <f t="shared" si="2"/>
        <v>A</v>
      </c>
      <c r="G42" s="17"/>
    </row>
    <row r="43" spans="1:7" ht="15">
      <c r="A43" s="16"/>
      <c r="B43" s="17"/>
      <c r="C43" s="18" t="s">
        <v>86</v>
      </c>
      <c r="D43" s="16">
        <v>1210332032</v>
      </c>
      <c r="E43" s="15" t="s">
        <v>29</v>
      </c>
      <c r="F43" s="12" t="str">
        <f t="shared" si="2"/>
        <v>A</v>
      </c>
      <c r="G43" s="17"/>
    </row>
    <row r="44" spans="1:7" ht="15">
      <c r="A44" s="16"/>
      <c r="B44" s="17"/>
      <c r="C44" s="18" t="s">
        <v>128</v>
      </c>
      <c r="D44" s="16">
        <v>1210333033</v>
      </c>
      <c r="E44" s="15" t="s">
        <v>29</v>
      </c>
      <c r="F44" s="12" t="str">
        <f>IF(MID(PENGUJI!D20,5,1)="3","A",IF(MID(PENGUJI!D20,5,1)="2","B","-"))</f>
        <v>A</v>
      </c>
      <c r="G44" s="17"/>
    </row>
    <row r="45" spans="1:7" ht="15">
      <c r="A45" s="16"/>
      <c r="B45" s="17"/>
      <c r="C45" s="18" t="s">
        <v>129</v>
      </c>
      <c r="D45" s="16">
        <v>1210333033</v>
      </c>
      <c r="E45" s="15" t="s">
        <v>29</v>
      </c>
      <c r="F45" s="12" t="str">
        <f>IF(MID(PENGUJI!D21,5,1)="3","A",IF(MID(PENGUJI!D21,5,1)="2","B","-"))</f>
        <v>A</v>
      </c>
      <c r="G45" s="17"/>
    </row>
    <row r="46" spans="1:7" ht="15">
      <c r="A46" s="16"/>
      <c r="B46" s="17"/>
      <c r="C46" s="18"/>
      <c r="D46" s="16"/>
      <c r="E46" s="16"/>
      <c r="F46" s="12"/>
      <c r="G46" s="17"/>
    </row>
    <row r="47" spans="1:7" ht="15">
      <c r="A47" s="16">
        <v>5</v>
      </c>
      <c r="B47" s="17" t="s">
        <v>11</v>
      </c>
      <c r="C47" s="18" t="s">
        <v>100</v>
      </c>
      <c r="D47" s="16">
        <v>1210333016</v>
      </c>
      <c r="E47" s="15" t="s">
        <v>29</v>
      </c>
      <c r="F47" s="23" t="str">
        <f>IF(MID(D47,5,1)="3","A",IF(MID(D47,5,1)="2","B","-"))</f>
        <v>A</v>
      </c>
      <c r="G47" s="15">
        <f>COUNTA(C47:C48)</f>
        <v>2</v>
      </c>
    </row>
    <row r="48" spans="1:7" ht="15">
      <c r="A48" s="16"/>
      <c r="B48" s="17"/>
      <c r="C48" s="18" t="s">
        <v>105</v>
      </c>
      <c r="D48" s="16">
        <v>1210333036</v>
      </c>
      <c r="E48" s="15" t="s">
        <v>29</v>
      </c>
      <c r="F48" s="23" t="str">
        <f>IF(MID(D48,5,1)="3","A",IF(MID(D48,5,1)="2","B","-"))</f>
        <v>A</v>
      </c>
      <c r="G48" s="17"/>
    </row>
    <row r="49" spans="1:7" ht="15">
      <c r="A49" s="16"/>
      <c r="B49" s="17"/>
      <c r="C49" s="18"/>
      <c r="D49" s="16"/>
      <c r="E49" s="16"/>
      <c r="F49" s="12"/>
      <c r="G49" s="17"/>
    </row>
    <row r="50" spans="1:7" ht="15">
      <c r="A50" s="16">
        <v>6</v>
      </c>
      <c r="B50" s="17" t="s">
        <v>12</v>
      </c>
      <c r="C50" s="18" t="s">
        <v>58</v>
      </c>
      <c r="D50" s="16">
        <v>1210331002</v>
      </c>
      <c r="E50" s="15" t="s">
        <v>29</v>
      </c>
      <c r="F50" s="23" t="str">
        <f>IF(MID(D50,5,1)="3","A",IF(MID(D50,5,1)="2","B","-"))</f>
        <v>A</v>
      </c>
      <c r="G50" s="15">
        <f>COUNTA(C50:C54)</f>
        <v>5</v>
      </c>
    </row>
    <row r="51" spans="1:7" ht="15">
      <c r="A51" s="16"/>
      <c r="B51" s="17"/>
      <c r="C51" s="18" t="s">
        <v>59</v>
      </c>
      <c r="D51" s="16">
        <v>1210331003</v>
      </c>
      <c r="E51" s="15" t="s">
        <v>29</v>
      </c>
      <c r="F51" s="23" t="str">
        <f>IF(MID(D51,5,1)="3","A",IF(MID(D51,5,1)="2","B","-"))</f>
        <v>A</v>
      </c>
      <c r="G51" s="17"/>
    </row>
    <row r="52" spans="1:7" ht="15">
      <c r="A52" s="16"/>
      <c r="B52" s="17"/>
      <c r="C52" s="15" t="s">
        <v>68</v>
      </c>
      <c r="D52" s="15">
        <v>1210331016</v>
      </c>
      <c r="E52" s="15" t="s">
        <v>29</v>
      </c>
      <c r="F52" s="23" t="str">
        <f>IF(MID(D52,5,1)="3","A",IF(MID(D52,5,1)="2","B","-"))</f>
        <v>A</v>
      </c>
      <c r="G52" s="18"/>
    </row>
    <row r="53" spans="1:7" ht="15">
      <c r="A53" s="16"/>
      <c r="B53" s="17"/>
      <c r="C53" s="1" t="s">
        <v>83</v>
      </c>
      <c r="D53" s="14">
        <v>1210332027</v>
      </c>
      <c r="E53" s="15" t="s">
        <v>29</v>
      </c>
      <c r="F53" s="23" t="str">
        <f>IF(MID(D53,5,1)="3","A",IF(MID(D53,5,1)="2","B","-"))</f>
        <v>A</v>
      </c>
      <c r="G53" s="17"/>
    </row>
    <row r="54" spans="1:7" ht="15">
      <c r="A54" s="16"/>
      <c r="B54" s="17"/>
      <c r="C54" s="18" t="s">
        <v>90</v>
      </c>
      <c r="D54" s="20">
        <v>1210332037</v>
      </c>
      <c r="E54" s="15" t="s">
        <v>29</v>
      </c>
      <c r="F54" s="23" t="str">
        <f>IF(MID(D54,5,1)="3","A",IF(MID(D54,5,1)="2","B","-"))</f>
        <v>A</v>
      </c>
      <c r="G54" s="17"/>
    </row>
    <row r="55" spans="1:7" ht="15">
      <c r="A55" s="16"/>
      <c r="B55" s="17"/>
      <c r="C55" s="18"/>
      <c r="D55" s="16"/>
      <c r="E55" s="16"/>
      <c r="F55" s="12"/>
      <c r="G55" s="17"/>
    </row>
    <row r="56" spans="1:7" ht="15">
      <c r="A56" s="16">
        <v>7</v>
      </c>
      <c r="B56" s="17" t="s">
        <v>13</v>
      </c>
      <c r="C56" s="18" t="s">
        <v>34</v>
      </c>
      <c r="D56" s="16">
        <v>1210333035</v>
      </c>
      <c r="E56" s="15" t="s">
        <v>29</v>
      </c>
      <c r="F56" s="23" t="str">
        <f aca="true" t="shared" si="3" ref="F56:F61">IF(MID(D56,5,1)="3","A",IF(MID(D56,5,1)="2","B","-"))</f>
        <v>A</v>
      </c>
      <c r="G56" s="15">
        <f>COUNTA(C56:C61)</f>
        <v>6</v>
      </c>
    </row>
    <row r="57" spans="1:7" ht="15">
      <c r="A57" s="16"/>
      <c r="B57" s="17"/>
      <c r="C57" s="18" t="s">
        <v>35</v>
      </c>
      <c r="D57" s="16">
        <v>1210333030</v>
      </c>
      <c r="E57" s="15" t="s">
        <v>29</v>
      </c>
      <c r="F57" s="23" t="str">
        <f t="shared" si="3"/>
        <v>A</v>
      </c>
      <c r="G57" s="15"/>
    </row>
    <row r="58" spans="1:7" ht="15">
      <c r="A58" s="16"/>
      <c r="B58" s="17"/>
      <c r="C58" s="18" t="s">
        <v>61</v>
      </c>
      <c r="D58" s="16">
        <v>1210331007</v>
      </c>
      <c r="E58" s="15" t="s">
        <v>29</v>
      </c>
      <c r="F58" s="23" t="str">
        <f t="shared" si="3"/>
        <v>A</v>
      </c>
      <c r="G58" s="18"/>
    </row>
    <row r="59" spans="1:7" ht="15">
      <c r="A59" s="16"/>
      <c r="B59" s="17"/>
      <c r="C59" s="18" t="s">
        <v>70</v>
      </c>
      <c r="D59" s="16">
        <v>1210332001</v>
      </c>
      <c r="E59" s="15" t="s">
        <v>29</v>
      </c>
      <c r="F59" s="23" t="str">
        <f t="shared" si="3"/>
        <v>A</v>
      </c>
      <c r="G59" s="18"/>
    </row>
    <row r="60" spans="1:7" ht="15">
      <c r="A60" s="16"/>
      <c r="B60" s="17"/>
      <c r="C60" s="18" t="s">
        <v>76</v>
      </c>
      <c r="D60" s="16">
        <v>1210332014</v>
      </c>
      <c r="E60" s="15" t="s">
        <v>29</v>
      </c>
      <c r="F60" s="23" t="str">
        <f t="shared" si="3"/>
        <v>A</v>
      </c>
      <c r="G60" s="18"/>
    </row>
    <row r="61" spans="1:7" ht="15">
      <c r="A61" s="16"/>
      <c r="B61" s="17"/>
      <c r="C61" s="18" t="s">
        <v>77</v>
      </c>
      <c r="D61" s="16">
        <v>1210332016</v>
      </c>
      <c r="E61" s="15" t="s">
        <v>29</v>
      </c>
      <c r="F61" s="23" t="str">
        <f t="shared" si="3"/>
        <v>A</v>
      </c>
      <c r="G61" s="18"/>
    </row>
    <row r="62" spans="1:7" ht="15">
      <c r="A62" s="16"/>
      <c r="B62" s="17"/>
      <c r="C62" s="18"/>
      <c r="D62" s="16"/>
      <c r="E62" s="16"/>
      <c r="F62" s="12"/>
      <c r="G62" s="17"/>
    </row>
    <row r="63" spans="1:7" ht="15">
      <c r="A63" s="16">
        <v>8</v>
      </c>
      <c r="B63" s="17" t="s">
        <v>14</v>
      </c>
      <c r="C63" s="18" t="s">
        <v>30</v>
      </c>
      <c r="D63" s="16">
        <v>1210333032</v>
      </c>
      <c r="E63" s="15" t="s">
        <v>29</v>
      </c>
      <c r="F63" s="12" t="str">
        <f aca="true" t="shared" si="4" ref="F63:F77">IF(MID(D63,5,1)="3","A",IF(MID(D63,5,1)="2","B","-"))</f>
        <v>A</v>
      </c>
      <c r="G63" s="15">
        <f>COUNTA(C63:C77)</f>
        <v>15</v>
      </c>
    </row>
    <row r="64" spans="1:7" ht="15">
      <c r="A64" s="16"/>
      <c r="B64" s="17"/>
      <c r="C64" s="18" t="s">
        <v>28</v>
      </c>
      <c r="D64" s="20">
        <v>1210333013</v>
      </c>
      <c r="E64" s="15" t="s">
        <v>29</v>
      </c>
      <c r="F64" s="12" t="str">
        <f t="shared" si="4"/>
        <v>A</v>
      </c>
      <c r="G64" s="17"/>
    </row>
    <row r="65" spans="1:7" ht="15">
      <c r="A65" s="16"/>
      <c r="B65" s="17"/>
      <c r="C65" s="18" t="s">
        <v>32</v>
      </c>
      <c r="D65" s="16">
        <v>1210333003</v>
      </c>
      <c r="E65" s="15" t="s">
        <v>29</v>
      </c>
      <c r="F65" s="12" t="str">
        <f t="shared" si="4"/>
        <v>A</v>
      </c>
      <c r="G65" s="17"/>
    </row>
    <row r="66" spans="1:7" ht="15">
      <c r="A66" s="16"/>
      <c r="B66" s="17"/>
      <c r="C66" s="18" t="s">
        <v>33</v>
      </c>
      <c r="D66" s="20">
        <v>1210333018</v>
      </c>
      <c r="E66" s="15" t="s">
        <v>29</v>
      </c>
      <c r="F66" s="23" t="str">
        <f t="shared" si="4"/>
        <v>A</v>
      </c>
      <c r="G66" s="17"/>
    </row>
    <row r="67" spans="1:7" ht="15">
      <c r="A67" s="16"/>
      <c r="B67" s="17"/>
      <c r="C67" s="18" t="s">
        <v>38</v>
      </c>
      <c r="D67" s="16">
        <v>1210333017</v>
      </c>
      <c r="E67" s="15" t="s">
        <v>29</v>
      </c>
      <c r="F67" s="23" t="str">
        <f t="shared" si="4"/>
        <v>A</v>
      </c>
      <c r="G67" s="17"/>
    </row>
    <row r="68" spans="1:7" ht="15">
      <c r="A68" s="16"/>
      <c r="B68" s="17"/>
      <c r="C68" s="18" t="s">
        <v>65</v>
      </c>
      <c r="D68" s="16">
        <v>1210331012</v>
      </c>
      <c r="E68" s="15" t="s">
        <v>29</v>
      </c>
      <c r="F68" s="23" t="str">
        <f t="shared" si="4"/>
        <v>A</v>
      </c>
      <c r="G68" s="17"/>
    </row>
    <row r="69" spans="1:7" ht="15">
      <c r="A69" s="16"/>
      <c r="B69" s="17"/>
      <c r="C69" s="18" t="s">
        <v>73</v>
      </c>
      <c r="D69" s="20">
        <v>1210332008</v>
      </c>
      <c r="E69" s="15" t="s">
        <v>29</v>
      </c>
      <c r="F69" s="12" t="str">
        <f t="shared" si="4"/>
        <v>A</v>
      </c>
      <c r="G69" s="17"/>
    </row>
    <row r="70" spans="1:7" ht="15">
      <c r="A70" s="16"/>
      <c r="B70" s="17"/>
      <c r="C70" s="18" t="s">
        <v>74</v>
      </c>
      <c r="D70" s="16">
        <v>1210332009</v>
      </c>
      <c r="E70" s="15" t="s">
        <v>29</v>
      </c>
      <c r="F70" s="12" t="str">
        <f t="shared" si="4"/>
        <v>A</v>
      </c>
      <c r="G70" s="17"/>
    </row>
    <row r="71" spans="1:7" ht="15">
      <c r="A71" s="16"/>
      <c r="B71" s="17"/>
      <c r="C71" s="18" t="s">
        <v>78</v>
      </c>
      <c r="D71" s="16">
        <v>1210332019</v>
      </c>
      <c r="E71" s="15" t="s">
        <v>29</v>
      </c>
      <c r="F71" s="12" t="str">
        <f t="shared" si="4"/>
        <v>A</v>
      </c>
      <c r="G71" s="17"/>
    </row>
    <row r="72" spans="1:7" ht="15">
      <c r="A72" s="16"/>
      <c r="B72" s="17"/>
      <c r="C72" s="18" t="s">
        <v>82</v>
      </c>
      <c r="D72" s="16">
        <v>1210332026</v>
      </c>
      <c r="E72" s="15" t="s">
        <v>29</v>
      </c>
      <c r="F72" s="12" t="str">
        <f t="shared" si="4"/>
        <v>A</v>
      </c>
      <c r="G72" s="17"/>
    </row>
    <row r="73" spans="1:7" ht="15">
      <c r="A73" s="16"/>
      <c r="B73" s="17"/>
      <c r="C73" s="15" t="s">
        <v>85</v>
      </c>
      <c r="D73" s="15">
        <v>1210332031</v>
      </c>
      <c r="E73" s="15" t="s">
        <v>29</v>
      </c>
      <c r="F73" s="12" t="str">
        <f t="shared" si="4"/>
        <v>A</v>
      </c>
      <c r="G73" s="17"/>
    </row>
    <row r="74" spans="1:7" ht="15">
      <c r="A74" s="16"/>
      <c r="B74" s="17"/>
      <c r="C74" s="18" t="s">
        <v>88</v>
      </c>
      <c r="D74" s="16">
        <v>1210332034</v>
      </c>
      <c r="E74" s="15" t="s">
        <v>29</v>
      </c>
      <c r="F74" s="12" t="str">
        <f t="shared" si="4"/>
        <v>A</v>
      </c>
      <c r="G74" s="17"/>
    </row>
    <row r="75" spans="1:7" ht="15">
      <c r="A75" s="16"/>
      <c r="B75" s="17"/>
      <c r="C75" s="18" t="s">
        <v>91</v>
      </c>
      <c r="D75" s="16">
        <v>1210332038</v>
      </c>
      <c r="E75" s="15" t="s">
        <v>29</v>
      </c>
      <c r="F75" s="12" t="str">
        <f t="shared" si="4"/>
        <v>A</v>
      </c>
      <c r="G75" s="17"/>
    </row>
    <row r="76" spans="1:7" ht="15">
      <c r="A76" s="16"/>
      <c r="B76" s="17"/>
      <c r="C76" s="1" t="s">
        <v>92</v>
      </c>
      <c r="D76" s="14">
        <v>1210332039</v>
      </c>
      <c r="E76" s="15" t="s">
        <v>29</v>
      </c>
      <c r="F76" s="29" t="str">
        <f t="shared" si="4"/>
        <v>A</v>
      </c>
      <c r="G76" s="17"/>
    </row>
    <row r="77" spans="1:7" ht="15">
      <c r="A77" s="16"/>
      <c r="B77" s="17"/>
      <c r="C77" s="18" t="s">
        <v>94</v>
      </c>
      <c r="D77" s="20">
        <v>1210332041</v>
      </c>
      <c r="E77" s="15" t="s">
        <v>29</v>
      </c>
      <c r="F77" s="29" t="str">
        <f t="shared" si="4"/>
        <v>A</v>
      </c>
      <c r="G77" s="17"/>
    </row>
    <row r="78" spans="1:7" ht="15">
      <c r="A78" s="16"/>
      <c r="B78" s="17"/>
      <c r="C78" s="18"/>
      <c r="D78" s="16"/>
      <c r="E78" s="16"/>
      <c r="F78" s="12"/>
      <c r="G78" s="17"/>
    </row>
    <row r="79" spans="1:7" ht="15">
      <c r="A79" s="16">
        <v>9</v>
      </c>
      <c r="B79" s="17" t="s">
        <v>15</v>
      </c>
      <c r="C79" s="13" t="s">
        <v>53</v>
      </c>
      <c r="D79" s="3">
        <v>1110333025</v>
      </c>
      <c r="E79" s="15" t="s">
        <v>29</v>
      </c>
      <c r="F79" s="23" t="str">
        <f aca="true" t="shared" si="5" ref="F79:F85">IF(MID(D79,5,1)="3","A",IF(MID(D79,5,1)="2","B","-"))</f>
        <v>A</v>
      </c>
      <c r="G79" s="15">
        <f>COUNTA(C79:C88)</f>
        <v>10</v>
      </c>
    </row>
    <row r="80" spans="1:7" ht="15">
      <c r="A80" s="16"/>
      <c r="B80" s="17"/>
      <c r="C80" s="18" t="s">
        <v>56</v>
      </c>
      <c r="D80" s="16">
        <v>1210332018</v>
      </c>
      <c r="E80" s="15" t="s">
        <v>29</v>
      </c>
      <c r="F80" s="12" t="str">
        <f t="shared" si="5"/>
        <v>A</v>
      </c>
      <c r="G80" s="17"/>
    </row>
    <row r="81" spans="1:7" ht="15">
      <c r="A81" s="16"/>
      <c r="B81" s="17"/>
      <c r="C81" s="18" t="s">
        <v>58</v>
      </c>
      <c r="D81" s="16">
        <v>1210331002</v>
      </c>
      <c r="E81" s="15" t="s">
        <v>29</v>
      </c>
      <c r="F81" s="23" t="str">
        <f t="shared" si="5"/>
        <v>A</v>
      </c>
      <c r="G81" s="15"/>
    </row>
    <row r="82" spans="1:7" ht="15">
      <c r="A82" s="16"/>
      <c r="B82" s="17"/>
      <c r="C82" s="18" t="s">
        <v>59</v>
      </c>
      <c r="D82" s="16">
        <v>1210331003</v>
      </c>
      <c r="E82" s="15" t="s">
        <v>29</v>
      </c>
      <c r="F82" s="23" t="str">
        <f t="shared" si="5"/>
        <v>A</v>
      </c>
      <c r="G82" s="17"/>
    </row>
    <row r="83" spans="1:7" ht="15">
      <c r="A83" s="16"/>
      <c r="B83" s="17"/>
      <c r="C83" s="15" t="s">
        <v>68</v>
      </c>
      <c r="D83" s="15">
        <v>1210331016</v>
      </c>
      <c r="E83" s="15" t="s">
        <v>29</v>
      </c>
      <c r="F83" s="23" t="str">
        <f t="shared" si="5"/>
        <v>A</v>
      </c>
      <c r="G83" s="17"/>
    </row>
    <row r="84" spans="1:7" ht="15">
      <c r="A84" s="16"/>
      <c r="B84" s="17"/>
      <c r="C84" s="1" t="s">
        <v>83</v>
      </c>
      <c r="D84" s="14">
        <v>1210332027</v>
      </c>
      <c r="E84" s="15" t="s">
        <v>29</v>
      </c>
      <c r="F84" s="23" t="str">
        <f t="shared" si="5"/>
        <v>A</v>
      </c>
      <c r="G84" s="17"/>
    </row>
    <row r="85" spans="1:7" ht="15">
      <c r="A85" s="16"/>
      <c r="B85" s="17"/>
      <c r="C85" s="18" t="s">
        <v>90</v>
      </c>
      <c r="D85" s="20">
        <v>1210332037</v>
      </c>
      <c r="E85" s="15" t="s">
        <v>29</v>
      </c>
      <c r="F85" s="23" t="str">
        <f t="shared" si="5"/>
        <v>A</v>
      </c>
      <c r="G85" s="17"/>
    </row>
    <row r="86" spans="1:7" ht="15">
      <c r="A86" s="16"/>
      <c r="B86" s="17"/>
      <c r="C86" s="37" t="s">
        <v>130</v>
      </c>
      <c r="D86" s="41">
        <v>1210332030</v>
      </c>
      <c r="E86" s="15" t="s">
        <v>29</v>
      </c>
      <c r="F86" s="12" t="str">
        <f>IF(MID(D86,5,1)="3","A",IF(MID(D86,5,1)="2","B","-"))</f>
        <v>A</v>
      </c>
      <c r="G86" s="17"/>
    </row>
    <row r="87" spans="1:7" ht="15">
      <c r="A87" s="16"/>
      <c r="B87" s="17"/>
      <c r="C87" s="37" t="s">
        <v>133</v>
      </c>
      <c r="D87" s="41">
        <v>1210333026</v>
      </c>
      <c r="E87" s="15" t="s">
        <v>29</v>
      </c>
      <c r="F87" s="12" t="str">
        <f>IF(MID(D87,5,1)="3","A",IF(MID(D87,5,1)="2","B","-"))</f>
        <v>A</v>
      </c>
      <c r="G87" s="17"/>
    </row>
    <row r="88" spans="1:7" ht="15">
      <c r="A88" s="16"/>
      <c r="B88" s="17"/>
      <c r="C88" s="37" t="s">
        <v>135</v>
      </c>
      <c r="D88" s="41">
        <v>1210333011</v>
      </c>
      <c r="E88" s="15" t="s">
        <v>29</v>
      </c>
      <c r="F88" s="12" t="str">
        <f>IF(MID(D88,5,1)="3","A",IF(MID(D88,5,1)="2","B","-"))</f>
        <v>A</v>
      </c>
      <c r="G88" s="17"/>
    </row>
    <row r="89" spans="1:7" ht="15">
      <c r="A89" s="16"/>
      <c r="B89" s="17"/>
      <c r="C89" s="18"/>
      <c r="D89" s="20"/>
      <c r="E89" s="15"/>
      <c r="F89" s="23"/>
      <c r="G89" s="17"/>
    </row>
    <row r="90" spans="1:7" ht="15">
      <c r="A90" s="16">
        <v>10</v>
      </c>
      <c r="B90" s="2" t="s">
        <v>16</v>
      </c>
      <c r="C90" s="13" t="s">
        <v>50</v>
      </c>
      <c r="D90" s="3">
        <v>1210333014</v>
      </c>
      <c r="E90" s="15" t="s">
        <v>29</v>
      </c>
      <c r="F90" s="12" t="str">
        <f aca="true" t="shared" si="6" ref="F90:F104">IF(MID(D90,5,1)="3","A",IF(MID(D90,5,1)="2","B","-"))</f>
        <v>A</v>
      </c>
      <c r="G90" s="15">
        <f>COUNTA(C90:C105)</f>
        <v>16</v>
      </c>
    </row>
    <row r="91" spans="1:7" ht="15">
      <c r="A91" s="16"/>
      <c r="B91" s="17"/>
      <c r="C91" s="18" t="s">
        <v>51</v>
      </c>
      <c r="D91" s="16">
        <v>1210332013</v>
      </c>
      <c r="E91" s="15" t="s">
        <v>29</v>
      </c>
      <c r="F91" s="12" t="str">
        <f t="shared" si="6"/>
        <v>A</v>
      </c>
      <c r="G91" s="22"/>
    </row>
    <row r="92" spans="1:7" ht="15">
      <c r="A92" s="16"/>
      <c r="B92" s="17"/>
      <c r="C92" s="18" t="s">
        <v>52</v>
      </c>
      <c r="D92" s="16">
        <v>1210331008</v>
      </c>
      <c r="E92" s="15" t="s">
        <v>29</v>
      </c>
      <c r="F92" s="12" t="str">
        <f t="shared" si="6"/>
        <v>A</v>
      </c>
      <c r="G92" s="17"/>
    </row>
    <row r="93" spans="1:7" ht="15">
      <c r="A93" s="16"/>
      <c r="B93" s="17"/>
      <c r="C93" s="18" t="s">
        <v>54</v>
      </c>
      <c r="D93" s="20">
        <v>1210333010</v>
      </c>
      <c r="E93" s="15" t="s">
        <v>29</v>
      </c>
      <c r="F93" s="12" t="str">
        <f t="shared" si="6"/>
        <v>A</v>
      </c>
      <c r="G93" s="17"/>
    </row>
    <row r="94" spans="1:7" ht="15">
      <c r="A94" s="16"/>
      <c r="B94" s="17"/>
      <c r="C94" s="18" t="s">
        <v>55</v>
      </c>
      <c r="D94" s="20">
        <v>1210333007</v>
      </c>
      <c r="E94" s="15" t="s">
        <v>29</v>
      </c>
      <c r="F94" s="12" t="str">
        <f t="shared" si="6"/>
        <v>A</v>
      </c>
      <c r="G94" s="17"/>
    </row>
    <row r="95" spans="1:7" ht="15">
      <c r="A95" s="16"/>
      <c r="B95" s="17"/>
      <c r="C95" s="18" t="s">
        <v>57</v>
      </c>
      <c r="D95" s="16">
        <v>1210331001</v>
      </c>
      <c r="E95" s="15" t="s">
        <v>29</v>
      </c>
      <c r="F95" s="12" t="str">
        <f t="shared" si="6"/>
        <v>A</v>
      </c>
      <c r="G95" s="17"/>
    </row>
    <row r="96" spans="1:7" ht="15">
      <c r="A96" s="16"/>
      <c r="B96" s="17"/>
      <c r="C96" s="18" t="s">
        <v>60</v>
      </c>
      <c r="D96" s="20">
        <v>1210331005</v>
      </c>
      <c r="E96" s="15" t="s">
        <v>29</v>
      </c>
      <c r="F96" s="12" t="str">
        <f t="shared" si="6"/>
        <v>A</v>
      </c>
      <c r="G96" s="17"/>
    </row>
    <row r="97" spans="1:7" ht="15">
      <c r="A97" s="16"/>
      <c r="B97" s="17"/>
      <c r="C97" s="18" t="s">
        <v>62</v>
      </c>
      <c r="D97" s="20">
        <v>1210331009</v>
      </c>
      <c r="E97" s="15" t="s">
        <v>29</v>
      </c>
      <c r="F97" s="23" t="str">
        <f t="shared" si="6"/>
        <v>A</v>
      </c>
      <c r="G97" s="17"/>
    </row>
    <row r="98" spans="1:7" ht="15">
      <c r="A98" s="16"/>
      <c r="B98" s="17"/>
      <c r="C98" s="15" t="s">
        <v>67</v>
      </c>
      <c r="D98" s="15">
        <v>1210331015</v>
      </c>
      <c r="E98" s="15" t="s">
        <v>29</v>
      </c>
      <c r="F98" s="23" t="str">
        <f t="shared" si="6"/>
        <v>A</v>
      </c>
      <c r="G98" s="17"/>
    </row>
    <row r="99" spans="1:7" ht="15">
      <c r="A99" s="16"/>
      <c r="B99" s="17"/>
      <c r="C99" s="18" t="s">
        <v>95</v>
      </c>
      <c r="D99" s="16">
        <v>1210333001</v>
      </c>
      <c r="E99" s="15" t="s">
        <v>29</v>
      </c>
      <c r="F99" s="23" t="str">
        <f t="shared" si="6"/>
        <v>A</v>
      </c>
      <c r="G99" s="17"/>
    </row>
    <row r="100" spans="1:7" ht="15">
      <c r="A100" s="16"/>
      <c r="B100" s="17"/>
      <c r="C100" s="18" t="s">
        <v>96</v>
      </c>
      <c r="D100" s="16">
        <v>1210333002</v>
      </c>
      <c r="E100" s="15" t="s">
        <v>29</v>
      </c>
      <c r="F100" s="23" t="str">
        <f t="shared" si="6"/>
        <v>A</v>
      </c>
      <c r="G100" s="17"/>
    </row>
    <row r="101" spans="1:7" ht="15">
      <c r="A101" s="16"/>
      <c r="B101" s="17"/>
      <c r="C101" s="18" t="s">
        <v>97</v>
      </c>
      <c r="D101" s="16">
        <v>1210333005</v>
      </c>
      <c r="E101" s="15" t="s">
        <v>29</v>
      </c>
      <c r="F101" s="23" t="str">
        <f t="shared" si="6"/>
        <v>A</v>
      </c>
      <c r="G101" s="17"/>
    </row>
    <row r="102" spans="1:7" ht="15">
      <c r="A102" s="16"/>
      <c r="B102" s="17"/>
      <c r="C102" s="18" t="s">
        <v>99</v>
      </c>
      <c r="D102" s="16">
        <v>1210333008</v>
      </c>
      <c r="E102" s="15" t="s">
        <v>29</v>
      </c>
      <c r="F102" s="23" t="str">
        <f t="shared" si="6"/>
        <v>A</v>
      </c>
      <c r="G102" s="17"/>
    </row>
    <row r="103" spans="1:7" ht="15">
      <c r="A103" s="16"/>
      <c r="B103" s="17"/>
      <c r="C103" s="18" t="s">
        <v>101</v>
      </c>
      <c r="D103" s="16">
        <v>1210333020</v>
      </c>
      <c r="E103" s="15" t="s">
        <v>29</v>
      </c>
      <c r="F103" s="23" t="str">
        <f t="shared" si="6"/>
        <v>A</v>
      </c>
      <c r="G103" s="17"/>
    </row>
    <row r="104" spans="1:7" ht="15">
      <c r="A104" s="16"/>
      <c r="B104" s="17"/>
      <c r="C104" s="18" t="s">
        <v>103</v>
      </c>
      <c r="D104" s="16">
        <v>1210333025</v>
      </c>
      <c r="E104" s="15" t="s">
        <v>29</v>
      </c>
      <c r="F104" s="23" t="str">
        <f t="shared" si="6"/>
        <v>A</v>
      </c>
      <c r="G104" s="17"/>
    </row>
    <row r="105" spans="1:7" ht="15">
      <c r="A105" s="16"/>
      <c r="B105" s="17"/>
      <c r="C105" s="18" t="s">
        <v>166</v>
      </c>
      <c r="D105" s="16">
        <v>1210333009</v>
      </c>
      <c r="E105" s="15" t="s">
        <v>29</v>
      </c>
      <c r="F105" s="12" t="str">
        <f>IF(MID(D105,5,1)="3","A",IF(MID(D105,5,1)="2","B","-"))</f>
        <v>A</v>
      </c>
      <c r="G105" s="17"/>
    </row>
    <row r="106" spans="1:7" ht="15">
      <c r="A106" s="16"/>
      <c r="B106" s="17"/>
      <c r="C106" s="18"/>
      <c r="D106" s="16"/>
      <c r="E106" s="15"/>
      <c r="F106" s="12"/>
      <c r="G106" s="17"/>
    </row>
    <row r="107" spans="1:7" ht="15">
      <c r="A107" s="16">
        <v>11</v>
      </c>
      <c r="B107" s="2" t="s">
        <v>17</v>
      </c>
      <c r="C107" s="18" t="s">
        <v>34</v>
      </c>
      <c r="D107" s="16">
        <v>1210333035</v>
      </c>
      <c r="E107" s="15" t="s">
        <v>29</v>
      </c>
      <c r="F107" s="23" t="str">
        <f aca="true" t="shared" si="7" ref="F107:F112">IF(MID(D107,5,1)="3","A",IF(MID(D107,5,1)="2","B","-"))</f>
        <v>A</v>
      </c>
      <c r="G107" s="15">
        <f>COUNTA(C107:C112)</f>
        <v>6</v>
      </c>
    </row>
    <row r="108" spans="1:7" ht="15">
      <c r="A108" s="16"/>
      <c r="B108" s="17"/>
      <c r="C108" s="18" t="s">
        <v>35</v>
      </c>
      <c r="D108" s="16">
        <v>1210333030</v>
      </c>
      <c r="E108" s="15" t="s">
        <v>29</v>
      </c>
      <c r="F108" s="23" t="str">
        <f t="shared" si="7"/>
        <v>A</v>
      </c>
      <c r="G108" s="18"/>
    </row>
    <row r="109" spans="1:7" ht="15">
      <c r="A109" s="16"/>
      <c r="B109" s="17"/>
      <c r="C109" s="18" t="s">
        <v>61</v>
      </c>
      <c r="D109" s="16">
        <v>1210331007</v>
      </c>
      <c r="E109" s="15" t="s">
        <v>29</v>
      </c>
      <c r="F109" s="23" t="str">
        <f t="shared" si="7"/>
        <v>A</v>
      </c>
      <c r="G109" s="18"/>
    </row>
    <row r="110" spans="1:7" ht="15">
      <c r="A110" s="16"/>
      <c r="B110" s="17"/>
      <c r="C110" s="18" t="s">
        <v>70</v>
      </c>
      <c r="D110" s="16">
        <v>1210332001</v>
      </c>
      <c r="E110" s="15" t="s">
        <v>29</v>
      </c>
      <c r="F110" s="23" t="str">
        <f t="shared" si="7"/>
        <v>A</v>
      </c>
      <c r="G110" s="18"/>
    </row>
    <row r="111" spans="1:7" ht="15">
      <c r="A111" s="16"/>
      <c r="B111" s="17"/>
      <c r="C111" s="18" t="s">
        <v>76</v>
      </c>
      <c r="D111" s="16">
        <v>1210332014</v>
      </c>
      <c r="E111" s="15" t="s">
        <v>29</v>
      </c>
      <c r="F111" s="23" t="str">
        <f t="shared" si="7"/>
        <v>A</v>
      </c>
      <c r="G111" s="18"/>
    </row>
    <row r="112" spans="1:7" ht="15">
      <c r="A112" s="16"/>
      <c r="B112" s="17"/>
      <c r="C112" s="18" t="s">
        <v>77</v>
      </c>
      <c r="D112" s="16">
        <v>1210332016</v>
      </c>
      <c r="E112" s="15" t="s">
        <v>29</v>
      </c>
      <c r="F112" s="23" t="str">
        <f t="shared" si="7"/>
        <v>A</v>
      </c>
      <c r="G112" s="18"/>
    </row>
    <row r="113" spans="1:7" ht="15">
      <c r="A113" s="16"/>
      <c r="B113" s="17"/>
      <c r="C113" s="18"/>
      <c r="D113" s="16"/>
      <c r="E113" s="19"/>
      <c r="F113" s="12"/>
      <c r="G113" s="17"/>
    </row>
    <row r="114" spans="1:7" ht="15">
      <c r="A114" s="16">
        <v>12</v>
      </c>
      <c r="B114" s="17" t="s">
        <v>18</v>
      </c>
      <c r="C114" s="13" t="s">
        <v>50</v>
      </c>
      <c r="D114" s="3">
        <v>1210333014</v>
      </c>
      <c r="E114" s="15" t="s">
        <v>29</v>
      </c>
      <c r="F114" s="12" t="str">
        <f aca="true" t="shared" si="8" ref="F114:F120">IF(MID(D114,5,1)="3","A",IF(MID(D114,5,1)="2","B","-"))</f>
        <v>A</v>
      </c>
      <c r="G114" s="15">
        <f>COUNTA(C114:C123)</f>
        <v>10</v>
      </c>
    </row>
    <row r="115" spans="1:7" ht="15">
      <c r="A115" s="16"/>
      <c r="B115" s="17"/>
      <c r="C115" s="18" t="s">
        <v>51</v>
      </c>
      <c r="D115" s="16">
        <v>1210332013</v>
      </c>
      <c r="E115" s="15" t="s">
        <v>29</v>
      </c>
      <c r="F115" s="12" t="str">
        <f t="shared" si="8"/>
        <v>A</v>
      </c>
      <c r="G115" s="18"/>
    </row>
    <row r="116" spans="1:7" ht="15">
      <c r="A116" s="16"/>
      <c r="B116" s="17"/>
      <c r="C116" s="18" t="s">
        <v>52</v>
      </c>
      <c r="D116" s="16">
        <v>1210331008</v>
      </c>
      <c r="E116" s="15" t="s">
        <v>29</v>
      </c>
      <c r="F116" s="12" t="str">
        <f t="shared" si="8"/>
        <v>A</v>
      </c>
      <c r="G116" s="17"/>
    </row>
    <row r="117" spans="1:7" ht="15">
      <c r="A117" s="16"/>
      <c r="B117" s="17"/>
      <c r="C117" s="18" t="s">
        <v>73</v>
      </c>
      <c r="D117" s="20">
        <v>1210332008</v>
      </c>
      <c r="E117" s="15" t="s">
        <v>29</v>
      </c>
      <c r="F117" s="12" t="str">
        <f t="shared" si="8"/>
        <v>A</v>
      </c>
      <c r="G117" s="17"/>
    </row>
    <row r="118" spans="1:7" ht="15">
      <c r="A118" s="16"/>
      <c r="B118" s="17"/>
      <c r="C118" s="15" t="s">
        <v>85</v>
      </c>
      <c r="D118" s="15">
        <v>1210332031</v>
      </c>
      <c r="E118" s="15" t="s">
        <v>29</v>
      </c>
      <c r="F118" s="12" t="str">
        <f t="shared" si="8"/>
        <v>A</v>
      </c>
      <c r="G118" s="17"/>
    </row>
    <row r="119" spans="1:7" ht="15">
      <c r="A119" s="16"/>
      <c r="B119" s="17"/>
      <c r="C119" s="1" t="s">
        <v>92</v>
      </c>
      <c r="D119" s="14">
        <v>1210332039</v>
      </c>
      <c r="E119" s="15" t="s">
        <v>29</v>
      </c>
      <c r="F119" s="29" t="str">
        <f t="shared" si="8"/>
        <v>A</v>
      </c>
      <c r="G119" s="22"/>
    </row>
    <row r="120" spans="1:7" ht="15">
      <c r="A120" s="16"/>
      <c r="B120" s="17"/>
      <c r="C120" s="18" t="s">
        <v>94</v>
      </c>
      <c r="D120" s="20">
        <v>1210332041</v>
      </c>
      <c r="E120" s="15" t="s">
        <v>29</v>
      </c>
      <c r="F120" s="29" t="str">
        <f t="shared" si="8"/>
        <v>A</v>
      </c>
      <c r="G120" s="22"/>
    </row>
    <row r="121" spans="1:7" ht="15">
      <c r="A121" s="16"/>
      <c r="B121" s="17"/>
      <c r="C121" s="37" t="s">
        <v>130</v>
      </c>
      <c r="D121" s="41">
        <v>1210332030</v>
      </c>
      <c r="E121" s="15" t="s">
        <v>29</v>
      </c>
      <c r="F121" s="12" t="str">
        <f>IF(MID(D121,5,1)="3","A",IF(MID(D121,5,1)="2","B","-"))</f>
        <v>A</v>
      </c>
      <c r="G121" s="22"/>
    </row>
    <row r="122" spans="1:7" ht="15">
      <c r="A122" s="16"/>
      <c r="B122" s="17"/>
      <c r="C122" s="37" t="s">
        <v>133</v>
      </c>
      <c r="D122" s="41">
        <v>1210333026</v>
      </c>
      <c r="E122" s="15" t="s">
        <v>29</v>
      </c>
      <c r="F122" s="12" t="str">
        <f>IF(MID(D122,5,1)="3","A",IF(MID(D122,5,1)="2","B","-"))</f>
        <v>A</v>
      </c>
      <c r="G122" s="22"/>
    </row>
    <row r="123" spans="1:7" ht="15">
      <c r="A123" s="16"/>
      <c r="B123" s="17"/>
      <c r="C123" s="37" t="s">
        <v>135</v>
      </c>
      <c r="D123" s="41">
        <v>1210333011</v>
      </c>
      <c r="E123" s="15" t="s">
        <v>29</v>
      </c>
      <c r="F123" s="12" t="str">
        <f>IF(MID(D123,5,1)="3","A",IF(MID(D123,5,1)="2","B","-"))</f>
        <v>A</v>
      </c>
      <c r="G123" s="22"/>
    </row>
    <row r="124" spans="1:7" ht="15">
      <c r="A124" s="16"/>
      <c r="B124" s="17"/>
      <c r="C124" s="18"/>
      <c r="D124" s="16"/>
      <c r="E124" s="16"/>
      <c r="F124" s="16"/>
      <c r="G124" s="17"/>
    </row>
    <row r="125" spans="1:7" ht="15">
      <c r="A125" s="16">
        <v>13</v>
      </c>
      <c r="B125" s="17" t="s">
        <v>19</v>
      </c>
      <c r="C125" s="18" t="s">
        <v>43</v>
      </c>
      <c r="D125" s="16">
        <v>1210333027</v>
      </c>
      <c r="E125" s="15" t="s">
        <v>29</v>
      </c>
      <c r="F125" s="23" t="str">
        <f aca="true" t="shared" si="9" ref="F125:F136">IF(MID(D125,5,1)="3","A",IF(MID(D125,5,1)="2","B","-"))</f>
        <v>A</v>
      </c>
      <c r="G125" s="15">
        <f>COUNTA(C125:C139)</f>
        <v>15</v>
      </c>
    </row>
    <row r="126" spans="1:7" ht="15">
      <c r="A126" s="16"/>
      <c r="B126" s="17"/>
      <c r="C126" s="18" t="s">
        <v>44</v>
      </c>
      <c r="D126" s="16">
        <v>1210333019</v>
      </c>
      <c r="E126" s="15" t="s">
        <v>29</v>
      </c>
      <c r="F126" s="23" t="str">
        <f t="shared" si="9"/>
        <v>A</v>
      </c>
      <c r="G126" s="18"/>
    </row>
    <row r="127" spans="1:7" ht="15">
      <c r="A127" s="16"/>
      <c r="B127" s="17" t="s">
        <v>20</v>
      </c>
      <c r="C127" s="18" t="s">
        <v>45</v>
      </c>
      <c r="D127" s="16">
        <v>1210333021</v>
      </c>
      <c r="E127" s="15" t="s">
        <v>29</v>
      </c>
      <c r="F127" s="23" t="str">
        <f t="shared" si="9"/>
        <v>A</v>
      </c>
      <c r="G127" s="18"/>
    </row>
    <row r="128" spans="1:7" ht="15">
      <c r="A128" s="16"/>
      <c r="B128" s="17"/>
      <c r="C128" s="18" t="s">
        <v>46</v>
      </c>
      <c r="D128" s="16">
        <v>1210333029</v>
      </c>
      <c r="E128" s="15" t="s">
        <v>29</v>
      </c>
      <c r="F128" s="23" t="str">
        <f t="shared" si="9"/>
        <v>A</v>
      </c>
      <c r="G128" s="18"/>
    </row>
    <row r="129" spans="1:7" ht="15">
      <c r="A129" s="16"/>
      <c r="B129" s="17"/>
      <c r="C129" s="18" t="s">
        <v>57</v>
      </c>
      <c r="D129" s="16">
        <v>1210331001</v>
      </c>
      <c r="E129" s="15" t="s">
        <v>29</v>
      </c>
      <c r="F129" s="12" t="str">
        <f t="shared" si="9"/>
        <v>A</v>
      </c>
      <c r="G129" s="18"/>
    </row>
    <row r="130" spans="1:7" ht="15">
      <c r="A130" s="16"/>
      <c r="B130" s="17"/>
      <c r="C130" s="18" t="s">
        <v>62</v>
      </c>
      <c r="D130" s="20">
        <v>1210331009</v>
      </c>
      <c r="E130" s="15" t="s">
        <v>29</v>
      </c>
      <c r="F130" s="23" t="str">
        <f t="shared" si="9"/>
        <v>A</v>
      </c>
      <c r="G130" s="22"/>
    </row>
    <row r="131" spans="1:7" ht="15">
      <c r="A131" s="16"/>
      <c r="B131" s="17"/>
      <c r="C131" s="18" t="s">
        <v>65</v>
      </c>
      <c r="D131" s="16">
        <v>1210331012</v>
      </c>
      <c r="E131" s="15" t="s">
        <v>29</v>
      </c>
      <c r="F131" s="23" t="str">
        <f t="shared" si="9"/>
        <v>A</v>
      </c>
      <c r="G131" s="18"/>
    </row>
    <row r="132" spans="1:7" ht="15">
      <c r="A132" s="16"/>
      <c r="B132" s="17"/>
      <c r="C132" s="15" t="s">
        <v>67</v>
      </c>
      <c r="D132" s="15">
        <v>1210331015</v>
      </c>
      <c r="E132" s="15" t="s">
        <v>29</v>
      </c>
      <c r="F132" s="23" t="str">
        <f t="shared" si="9"/>
        <v>A</v>
      </c>
      <c r="G132" s="18"/>
    </row>
    <row r="133" spans="1:7" ht="15">
      <c r="A133" s="16"/>
      <c r="B133" s="17"/>
      <c r="C133" s="18" t="s">
        <v>74</v>
      </c>
      <c r="D133" s="16">
        <v>1210332009</v>
      </c>
      <c r="E133" s="15" t="s">
        <v>29</v>
      </c>
      <c r="F133" s="12" t="str">
        <f t="shared" si="9"/>
        <v>A</v>
      </c>
      <c r="G133" s="18"/>
    </row>
    <row r="134" spans="1:7" ht="15">
      <c r="A134" s="16"/>
      <c r="B134" s="17"/>
      <c r="C134" s="18" t="s">
        <v>78</v>
      </c>
      <c r="D134" s="16">
        <v>1210332019</v>
      </c>
      <c r="E134" s="15" t="s">
        <v>29</v>
      </c>
      <c r="F134" s="12" t="str">
        <f t="shared" si="9"/>
        <v>A</v>
      </c>
      <c r="G134" s="18"/>
    </row>
    <row r="135" spans="1:7" ht="15">
      <c r="A135" s="16"/>
      <c r="B135" s="17"/>
      <c r="C135" s="18" t="s">
        <v>82</v>
      </c>
      <c r="D135" s="16">
        <v>1210332026</v>
      </c>
      <c r="E135" s="15" t="s">
        <v>29</v>
      </c>
      <c r="F135" s="12" t="str">
        <f t="shared" si="9"/>
        <v>A</v>
      </c>
      <c r="G135" s="18"/>
    </row>
    <row r="136" spans="1:7" ht="15">
      <c r="A136" s="16"/>
      <c r="B136" s="17"/>
      <c r="C136" s="18" t="s">
        <v>91</v>
      </c>
      <c r="D136" s="16">
        <v>1210332038</v>
      </c>
      <c r="E136" s="15" t="s">
        <v>29</v>
      </c>
      <c r="F136" s="12" t="str">
        <f t="shared" si="9"/>
        <v>A</v>
      </c>
      <c r="G136" s="18"/>
    </row>
    <row r="137" spans="1:7" ht="15">
      <c r="A137" s="16"/>
      <c r="B137" s="17"/>
      <c r="C137" s="37" t="s">
        <v>137</v>
      </c>
      <c r="D137" s="41">
        <v>1210332024</v>
      </c>
      <c r="E137" s="15" t="s">
        <v>29</v>
      </c>
      <c r="F137" s="12" t="str">
        <f>IF(MID(D137,5,1)="3","A",IF(MID(D137,5,1)="2","B","-"))</f>
        <v>A</v>
      </c>
      <c r="G137" s="18"/>
    </row>
    <row r="138" spans="1:7" ht="15">
      <c r="A138" s="16"/>
      <c r="B138" s="17"/>
      <c r="C138" s="37" t="s">
        <v>140</v>
      </c>
      <c r="D138" s="41">
        <v>1210332007</v>
      </c>
      <c r="E138" s="15" t="s">
        <v>29</v>
      </c>
      <c r="F138" s="12" t="str">
        <f>IF(MID(D138,5,1)="3","A",IF(MID(D138,5,1)="2","B","-"))</f>
        <v>A</v>
      </c>
      <c r="G138" s="18"/>
    </row>
    <row r="139" spans="1:7" ht="15">
      <c r="A139" s="16"/>
      <c r="B139" s="17"/>
      <c r="C139" s="37" t="s">
        <v>141</v>
      </c>
      <c r="D139" s="41">
        <v>1210332035</v>
      </c>
      <c r="E139" s="15" t="s">
        <v>29</v>
      </c>
      <c r="F139" s="12" t="str">
        <f>IF(MID(D139,5,1)="3","A",IF(MID(D139,5,1)="2","B","-"))</f>
        <v>A</v>
      </c>
      <c r="G139" s="18"/>
    </row>
    <row r="140" spans="1:7" ht="15">
      <c r="A140" s="16"/>
      <c r="B140" s="17"/>
      <c r="C140" s="18"/>
      <c r="D140" s="16"/>
      <c r="E140" s="15"/>
      <c r="F140" s="12"/>
      <c r="G140" s="18"/>
    </row>
    <row r="141" spans="1:7" ht="15">
      <c r="A141" s="16">
        <v>14</v>
      </c>
      <c r="B141" s="6" t="s">
        <v>21</v>
      </c>
      <c r="C141" s="18" t="s">
        <v>75</v>
      </c>
      <c r="D141" s="16">
        <v>1210332010</v>
      </c>
      <c r="E141" s="15" t="s">
        <v>29</v>
      </c>
      <c r="F141" s="12" t="str">
        <f>IF(MID(D141,5,1)="3","A",IF(MID(D141,5,1)="2","B","-"))</f>
        <v>A</v>
      </c>
      <c r="G141" s="15">
        <f>COUNTA(C141:C143)</f>
        <v>3</v>
      </c>
    </row>
    <row r="142" spans="1:7" ht="15">
      <c r="A142" s="16"/>
      <c r="B142" s="17"/>
      <c r="C142" s="18" t="s">
        <v>79</v>
      </c>
      <c r="D142" s="16">
        <v>1210332022</v>
      </c>
      <c r="E142" s="15" t="s">
        <v>29</v>
      </c>
      <c r="F142" s="12" t="str">
        <f>IF(MID(D142,5,1)="3","A",IF(MID(D142,5,1)="2","B","-"))</f>
        <v>A</v>
      </c>
      <c r="G142" s="17"/>
    </row>
    <row r="143" spans="1:7" ht="15">
      <c r="A143" s="16"/>
      <c r="B143" s="17"/>
      <c r="C143" s="18" t="s">
        <v>86</v>
      </c>
      <c r="D143" s="16">
        <v>1210332032</v>
      </c>
      <c r="E143" s="15" t="s">
        <v>29</v>
      </c>
      <c r="F143" s="12" t="str">
        <f>IF(MID(D143,5,1)="3","A",IF(MID(D143,5,1)="2","B","-"))</f>
        <v>A</v>
      </c>
      <c r="G143" s="17"/>
    </row>
    <row r="144" spans="1:7" ht="15">
      <c r="A144" s="16"/>
      <c r="B144" s="17"/>
      <c r="C144" s="18"/>
      <c r="D144" s="16"/>
      <c r="E144" s="16"/>
      <c r="F144" s="16"/>
      <c r="G144" s="17"/>
    </row>
    <row r="145" spans="1:7" ht="15">
      <c r="A145" s="16">
        <v>15</v>
      </c>
      <c r="B145" s="17" t="s">
        <v>22</v>
      </c>
      <c r="C145" s="13" t="s">
        <v>53</v>
      </c>
      <c r="D145" s="3">
        <v>1110333025</v>
      </c>
      <c r="E145" s="15" t="s">
        <v>29</v>
      </c>
      <c r="F145" s="23" t="str">
        <f aca="true" t="shared" si="10" ref="F145:F151">IF(MID(D145,5,1)="3","A",IF(MID(D145,5,1)="2","B","-"))</f>
        <v>A</v>
      </c>
      <c r="G145" s="15">
        <f>COUNTA(C145:C153)</f>
        <v>9</v>
      </c>
    </row>
    <row r="146" spans="1:7" ht="15">
      <c r="A146" s="16"/>
      <c r="B146" s="17"/>
      <c r="C146" s="18" t="s">
        <v>54</v>
      </c>
      <c r="D146" s="20">
        <v>1210333010</v>
      </c>
      <c r="E146" s="15" t="s">
        <v>29</v>
      </c>
      <c r="F146" s="12" t="str">
        <f t="shared" si="10"/>
        <v>A</v>
      </c>
      <c r="G146" s="18"/>
    </row>
    <row r="147" spans="1:7" ht="15">
      <c r="A147" s="16"/>
      <c r="B147" s="17"/>
      <c r="C147" s="18" t="s">
        <v>55</v>
      </c>
      <c r="D147" s="20">
        <v>1210333007</v>
      </c>
      <c r="E147" s="15" t="s">
        <v>29</v>
      </c>
      <c r="F147" s="12" t="str">
        <f t="shared" si="10"/>
        <v>A</v>
      </c>
      <c r="G147" s="17"/>
    </row>
    <row r="148" spans="1:7" ht="15">
      <c r="A148" s="16"/>
      <c r="B148" s="17"/>
      <c r="C148" s="18" t="s">
        <v>56</v>
      </c>
      <c r="D148" s="16">
        <v>1210332018</v>
      </c>
      <c r="E148" s="15" t="s">
        <v>29</v>
      </c>
      <c r="F148" s="12" t="str">
        <f t="shared" si="10"/>
        <v>A</v>
      </c>
      <c r="G148" s="17"/>
    </row>
    <row r="149" spans="1:7" ht="15">
      <c r="A149" s="16"/>
      <c r="B149" s="17"/>
      <c r="C149" s="18" t="s">
        <v>81</v>
      </c>
      <c r="D149" s="16">
        <v>1210332025</v>
      </c>
      <c r="E149" s="15" t="s">
        <v>29</v>
      </c>
      <c r="F149" s="23" t="str">
        <f t="shared" si="10"/>
        <v>A</v>
      </c>
      <c r="G149" s="17"/>
    </row>
    <row r="150" spans="1:7" ht="15">
      <c r="A150" s="16"/>
      <c r="B150" s="17"/>
      <c r="C150" s="18" t="s">
        <v>89</v>
      </c>
      <c r="D150" s="16">
        <v>1210332036</v>
      </c>
      <c r="E150" s="15" t="s">
        <v>29</v>
      </c>
      <c r="F150" s="23" t="str">
        <f t="shared" si="10"/>
        <v>A</v>
      </c>
      <c r="G150" s="17"/>
    </row>
    <row r="151" spans="1:7" ht="15">
      <c r="A151" s="16"/>
      <c r="B151" s="17"/>
      <c r="C151" s="18" t="s">
        <v>93</v>
      </c>
      <c r="D151" s="16">
        <v>1210332040</v>
      </c>
      <c r="E151" s="15" t="s">
        <v>29</v>
      </c>
      <c r="F151" s="23" t="str">
        <f t="shared" si="10"/>
        <v>A</v>
      </c>
      <c r="G151" s="17"/>
    </row>
    <row r="152" spans="1:7" ht="15">
      <c r="A152" s="16"/>
      <c r="B152" s="17"/>
      <c r="C152" s="18" t="s">
        <v>123</v>
      </c>
      <c r="D152" s="16">
        <v>1210331013</v>
      </c>
      <c r="E152" s="15" t="s">
        <v>29</v>
      </c>
      <c r="F152" s="12" t="str">
        <f>IF(MID(D152,5,1)="3","A",IF(MID(D152,5,1)="2","B","-"))</f>
        <v>A</v>
      </c>
      <c r="G152" s="17"/>
    </row>
    <row r="153" spans="1:7" ht="15">
      <c r="A153" s="16"/>
      <c r="B153" s="17"/>
      <c r="C153" s="18" t="s">
        <v>127</v>
      </c>
      <c r="D153" s="16">
        <v>1210331018</v>
      </c>
      <c r="E153" s="15" t="s">
        <v>29</v>
      </c>
      <c r="F153" s="12" t="str">
        <f>IF(MID(D153,5,1)="3","A",IF(MID(D153,5,1)="2","B","-"))</f>
        <v>A</v>
      </c>
      <c r="G153" s="17"/>
    </row>
    <row r="154" spans="1:7" ht="15">
      <c r="A154" s="16"/>
      <c r="B154" s="17"/>
      <c r="C154" s="18"/>
      <c r="D154" s="16"/>
      <c r="E154" s="21"/>
      <c r="F154" s="29"/>
      <c r="G154" s="17"/>
    </row>
    <row r="155" spans="1:7" ht="15">
      <c r="A155" s="16">
        <v>16</v>
      </c>
      <c r="B155" s="17" t="s">
        <v>23</v>
      </c>
      <c r="C155" s="18" t="s">
        <v>43</v>
      </c>
      <c r="D155" s="16">
        <v>1210333027</v>
      </c>
      <c r="E155" s="15" t="s">
        <v>29</v>
      </c>
      <c r="F155" s="23" t="str">
        <f aca="true" t="shared" si="11" ref="F155:F163">IF(MID(D155,5,1)="3","A",IF(MID(D155,5,1)="2","B","-"))</f>
        <v>A</v>
      </c>
      <c r="G155" s="15">
        <f>COUNTA(C155:C163)</f>
        <v>9</v>
      </c>
    </row>
    <row r="156" spans="1:7" ht="15">
      <c r="A156" s="16"/>
      <c r="B156" s="17"/>
      <c r="C156" s="18" t="s">
        <v>44</v>
      </c>
      <c r="D156" s="16">
        <v>1210333019</v>
      </c>
      <c r="E156" s="15" t="s">
        <v>29</v>
      </c>
      <c r="F156" s="23" t="str">
        <f t="shared" si="11"/>
        <v>A</v>
      </c>
      <c r="G156" s="22"/>
    </row>
    <row r="157" spans="1:7" ht="15">
      <c r="A157" s="16"/>
      <c r="B157" s="17"/>
      <c r="C157" s="18" t="s">
        <v>45</v>
      </c>
      <c r="D157" s="16">
        <v>1210333021</v>
      </c>
      <c r="E157" s="15" t="s">
        <v>29</v>
      </c>
      <c r="F157" s="23" t="str">
        <f t="shared" si="11"/>
        <v>A</v>
      </c>
      <c r="G157" s="17"/>
    </row>
    <row r="158" spans="1:7" ht="15">
      <c r="A158" s="16"/>
      <c r="B158" s="17"/>
      <c r="C158" s="18" t="s">
        <v>46</v>
      </c>
      <c r="D158" s="16">
        <v>1210333029</v>
      </c>
      <c r="E158" s="15" t="s">
        <v>29</v>
      </c>
      <c r="F158" s="23" t="str">
        <f t="shared" si="11"/>
        <v>A</v>
      </c>
      <c r="G158" s="17"/>
    </row>
    <row r="159" spans="1:7" ht="15">
      <c r="A159" s="16"/>
      <c r="B159" s="17"/>
      <c r="C159" s="18" t="s">
        <v>69</v>
      </c>
      <c r="D159" s="16">
        <v>1210331019</v>
      </c>
      <c r="E159" s="15" t="s">
        <v>29</v>
      </c>
      <c r="F159" s="23" t="str">
        <f t="shared" si="11"/>
        <v>A</v>
      </c>
      <c r="G159" s="15"/>
    </row>
    <row r="160" spans="1:7" ht="15">
      <c r="A160" s="16"/>
      <c r="B160" s="17"/>
      <c r="C160" s="18" t="s">
        <v>80</v>
      </c>
      <c r="D160" s="20">
        <v>1210332023</v>
      </c>
      <c r="E160" s="15" t="s">
        <v>29</v>
      </c>
      <c r="F160" s="23" t="str">
        <f t="shared" si="11"/>
        <v>A</v>
      </c>
      <c r="G160" s="17"/>
    </row>
    <row r="161" spans="1:7" ht="15">
      <c r="A161" s="16"/>
      <c r="B161" s="17"/>
      <c r="C161" s="18" t="s">
        <v>98</v>
      </c>
      <c r="D161" s="16">
        <v>1210333006</v>
      </c>
      <c r="E161" s="15" t="s">
        <v>29</v>
      </c>
      <c r="F161" s="29" t="str">
        <f t="shared" si="11"/>
        <v>A</v>
      </c>
      <c r="G161" s="17"/>
    </row>
    <row r="162" spans="1:7" ht="15">
      <c r="A162" s="16"/>
      <c r="B162" s="17"/>
      <c r="C162" s="18" t="s">
        <v>100</v>
      </c>
      <c r="D162" s="16">
        <v>1210333016</v>
      </c>
      <c r="E162" s="15" t="s">
        <v>29</v>
      </c>
      <c r="F162" s="23" t="str">
        <f t="shared" si="11"/>
        <v>A</v>
      </c>
      <c r="G162" s="17"/>
    </row>
    <row r="163" spans="1:7" ht="15">
      <c r="A163" s="16"/>
      <c r="B163" s="17"/>
      <c r="C163" s="18" t="s">
        <v>105</v>
      </c>
      <c r="D163" s="16">
        <v>1210333036</v>
      </c>
      <c r="E163" s="15" t="s">
        <v>29</v>
      </c>
      <c r="F163" s="23" t="str">
        <f t="shared" si="11"/>
        <v>A</v>
      </c>
      <c r="G163" s="17"/>
    </row>
    <row r="164" spans="1:7" ht="15">
      <c r="A164" s="16"/>
      <c r="B164" s="17"/>
      <c r="C164" s="18"/>
      <c r="D164" s="16"/>
      <c r="E164" s="16"/>
      <c r="F164" s="16"/>
      <c r="G164" s="17"/>
    </row>
    <row r="165" spans="1:7" ht="15">
      <c r="A165" s="16">
        <v>17</v>
      </c>
      <c r="B165" s="17" t="s">
        <v>24</v>
      </c>
      <c r="C165" s="18" t="s">
        <v>36</v>
      </c>
      <c r="D165" s="16">
        <v>1210332004</v>
      </c>
      <c r="E165" s="15" t="s">
        <v>29</v>
      </c>
      <c r="F165" s="23" t="str">
        <f aca="true" t="shared" si="12" ref="F165:F170">IF(MID(D165,5,1)="3","A",IF(MID(D165,5,1)="2","B","-"))</f>
        <v>A</v>
      </c>
      <c r="G165" s="15">
        <f>COUNTA(C165:C170)</f>
        <v>6</v>
      </c>
    </row>
    <row r="166" spans="1:7" ht="15">
      <c r="A166" s="16"/>
      <c r="B166" s="17"/>
      <c r="C166" s="18" t="s">
        <v>37</v>
      </c>
      <c r="D166" s="16">
        <v>1210332021</v>
      </c>
      <c r="E166" s="15" t="s">
        <v>29</v>
      </c>
      <c r="F166" s="23" t="str">
        <f t="shared" si="12"/>
        <v>A</v>
      </c>
      <c r="G166" s="15"/>
    </row>
    <row r="167" spans="1:7" ht="15">
      <c r="A167" s="16"/>
      <c r="B167" s="17"/>
      <c r="C167" s="18" t="s">
        <v>38</v>
      </c>
      <c r="D167" s="16">
        <v>1210333017</v>
      </c>
      <c r="E167" s="15" t="s">
        <v>29</v>
      </c>
      <c r="F167" s="23" t="str">
        <f t="shared" si="12"/>
        <v>A</v>
      </c>
      <c r="G167" s="17"/>
    </row>
    <row r="168" spans="1:7" ht="15">
      <c r="A168" s="16"/>
      <c r="B168" s="17"/>
      <c r="C168" s="18" t="s">
        <v>47</v>
      </c>
      <c r="D168" s="16">
        <v>1210333015</v>
      </c>
      <c r="E168" s="15" t="s">
        <v>29</v>
      </c>
      <c r="F168" s="23" t="str">
        <f t="shared" si="12"/>
        <v>A</v>
      </c>
      <c r="G168" s="17"/>
    </row>
    <row r="169" spans="1:7" ht="15">
      <c r="A169" s="16"/>
      <c r="B169" s="17"/>
      <c r="C169" s="18" t="s">
        <v>48</v>
      </c>
      <c r="D169" s="16">
        <v>1210331017</v>
      </c>
      <c r="E169" s="15" t="s">
        <v>29</v>
      </c>
      <c r="F169" s="23" t="str">
        <f t="shared" si="12"/>
        <v>A</v>
      </c>
      <c r="G169" s="17"/>
    </row>
    <row r="170" spans="1:7" ht="15">
      <c r="A170" s="16"/>
      <c r="B170" s="17"/>
      <c r="C170" s="18" t="s">
        <v>49</v>
      </c>
      <c r="D170" s="16">
        <v>1210331006</v>
      </c>
      <c r="E170" s="15" t="s">
        <v>29</v>
      </c>
      <c r="F170" s="23" t="str">
        <f t="shared" si="12"/>
        <v>A</v>
      </c>
      <c r="G170" s="17"/>
    </row>
    <row r="171" spans="1:7" ht="15">
      <c r="A171" s="16"/>
      <c r="B171" s="17"/>
      <c r="C171" s="18"/>
      <c r="D171" s="16"/>
      <c r="E171" s="19"/>
      <c r="F171" s="12"/>
      <c r="G171" s="18"/>
    </row>
    <row r="172" spans="1:7" ht="15">
      <c r="A172" s="16">
        <v>18</v>
      </c>
      <c r="B172" s="17" t="s">
        <v>26</v>
      </c>
      <c r="C172" s="18" t="s">
        <v>36</v>
      </c>
      <c r="D172" s="16">
        <v>1210332004</v>
      </c>
      <c r="E172" s="15" t="s">
        <v>29</v>
      </c>
      <c r="F172" s="23" t="str">
        <f aca="true" t="shared" si="13" ref="F172:F179">IF(MID(D172,5,1)="3","A",IF(MID(D172,5,1)="2","B","-"))</f>
        <v>A</v>
      </c>
      <c r="G172" s="15">
        <f>COUNTA(C172:C181)</f>
        <v>10</v>
      </c>
    </row>
    <row r="173" spans="1:7" ht="15">
      <c r="A173" s="16"/>
      <c r="B173" s="17"/>
      <c r="C173" s="18" t="s">
        <v>37</v>
      </c>
      <c r="D173" s="16">
        <v>1210332021</v>
      </c>
      <c r="E173" s="15" t="s">
        <v>29</v>
      </c>
      <c r="F173" s="23" t="str">
        <f t="shared" si="13"/>
        <v>A</v>
      </c>
      <c r="G173" s="18"/>
    </row>
    <row r="174" spans="1:7" ht="15">
      <c r="A174" s="16"/>
      <c r="B174" s="17"/>
      <c r="C174" s="18" t="s">
        <v>39</v>
      </c>
      <c r="D174" s="16">
        <v>1210332033</v>
      </c>
      <c r="E174" s="15" t="s">
        <v>29</v>
      </c>
      <c r="F174" s="23" t="str">
        <f t="shared" si="13"/>
        <v>A</v>
      </c>
      <c r="G174" s="15"/>
    </row>
    <row r="175" spans="1:7" ht="15">
      <c r="A175" s="16"/>
      <c r="B175" s="17"/>
      <c r="C175" s="15" t="s">
        <v>40</v>
      </c>
      <c r="D175" s="15">
        <v>1210331020</v>
      </c>
      <c r="E175" s="15" t="s">
        <v>29</v>
      </c>
      <c r="F175" s="23" t="str">
        <f t="shared" si="13"/>
        <v>A</v>
      </c>
      <c r="G175" s="15"/>
    </row>
    <row r="176" spans="1:7" ht="15">
      <c r="A176" s="16"/>
      <c r="B176" s="17"/>
      <c r="C176" s="18" t="s">
        <v>84</v>
      </c>
      <c r="D176" s="16">
        <v>1210332028</v>
      </c>
      <c r="E176" s="15" t="s">
        <v>29</v>
      </c>
      <c r="F176" s="12" t="str">
        <f t="shared" si="13"/>
        <v>A</v>
      </c>
      <c r="G176" s="18"/>
    </row>
    <row r="177" spans="1:7" ht="15">
      <c r="A177" s="16"/>
      <c r="B177" s="17"/>
      <c r="C177" s="18" t="s">
        <v>39</v>
      </c>
      <c r="D177" s="16">
        <v>1210332033</v>
      </c>
      <c r="E177" s="15" t="s">
        <v>29</v>
      </c>
      <c r="F177" s="12" t="str">
        <f t="shared" si="13"/>
        <v>A</v>
      </c>
      <c r="G177" s="18"/>
    </row>
    <row r="178" spans="1:7" ht="15">
      <c r="A178" s="16"/>
      <c r="B178" s="17"/>
      <c r="C178" s="18" t="s">
        <v>102</v>
      </c>
      <c r="D178" s="16">
        <v>1210333022</v>
      </c>
      <c r="E178" s="15" t="s">
        <v>29</v>
      </c>
      <c r="F178" s="12" t="str">
        <f t="shared" si="13"/>
        <v>A</v>
      </c>
      <c r="G178" s="18"/>
    </row>
    <row r="179" spans="1:7" ht="15">
      <c r="A179" s="16"/>
      <c r="B179" s="17"/>
      <c r="C179" s="18" t="s">
        <v>104</v>
      </c>
      <c r="D179" s="16">
        <v>1210333034</v>
      </c>
      <c r="E179" s="15" t="s">
        <v>29</v>
      </c>
      <c r="F179" s="12" t="str">
        <f t="shared" si="13"/>
        <v>A</v>
      </c>
      <c r="G179" s="18"/>
    </row>
    <row r="180" spans="1:7" ht="15">
      <c r="A180" s="16"/>
      <c r="B180" s="17"/>
      <c r="C180" s="18" t="s">
        <v>128</v>
      </c>
      <c r="D180" s="16">
        <v>1210333033</v>
      </c>
      <c r="E180" s="15" t="s">
        <v>29</v>
      </c>
      <c r="F180" s="12" t="str">
        <f>IF(MID(D180,5,1)="3","A",IF(MID(D180,5,1)="2","B","-"))</f>
        <v>A</v>
      </c>
      <c r="G180" s="18"/>
    </row>
    <row r="181" spans="1:7" ht="15">
      <c r="A181" s="16"/>
      <c r="B181" s="17"/>
      <c r="C181" s="18" t="s">
        <v>129</v>
      </c>
      <c r="D181" s="16">
        <v>1210333033</v>
      </c>
      <c r="E181" s="15" t="s">
        <v>29</v>
      </c>
      <c r="F181" s="12" t="str">
        <f>IF(MID(D181,5,1)="3","A",IF(MID(D181,5,1)="2","B","-"))</f>
        <v>A</v>
      </c>
      <c r="G181" s="18"/>
    </row>
    <row r="182" spans="1:7" ht="15">
      <c r="A182" s="16"/>
      <c r="B182" s="17"/>
      <c r="C182" s="18"/>
      <c r="D182" s="16"/>
      <c r="E182" s="15"/>
      <c r="F182" s="12"/>
      <c r="G182" s="18"/>
    </row>
    <row r="183" spans="1:7" ht="15">
      <c r="A183" s="16">
        <v>19</v>
      </c>
      <c r="B183" s="17" t="s">
        <v>27</v>
      </c>
      <c r="C183" s="18" t="s">
        <v>69</v>
      </c>
      <c r="D183" s="16">
        <v>1210331019</v>
      </c>
      <c r="E183" s="15" t="s">
        <v>29</v>
      </c>
      <c r="F183" s="23" t="str">
        <f aca="true" t="shared" si="14" ref="F183:F188">IF(MID(D183,5,1)="3","A",IF(MID(D183,5,1)="2","B","-"))</f>
        <v>A</v>
      </c>
      <c r="G183" s="15">
        <f>COUNTA(C183:C188)</f>
        <v>6</v>
      </c>
    </row>
    <row r="184" spans="1:7" ht="15">
      <c r="A184" s="16"/>
      <c r="B184" s="17"/>
      <c r="C184" s="18" t="s">
        <v>80</v>
      </c>
      <c r="D184" s="20">
        <v>1210332023</v>
      </c>
      <c r="E184" s="15" t="s">
        <v>29</v>
      </c>
      <c r="F184" s="23" t="str">
        <f t="shared" si="14"/>
        <v>A</v>
      </c>
      <c r="G184" s="18"/>
    </row>
    <row r="185" spans="1:7" ht="15">
      <c r="A185" s="16"/>
      <c r="B185" s="17"/>
      <c r="C185" s="18" t="s">
        <v>81</v>
      </c>
      <c r="D185" s="16">
        <v>1210332025</v>
      </c>
      <c r="E185" s="15" t="s">
        <v>29</v>
      </c>
      <c r="F185" s="23" t="str">
        <f t="shared" si="14"/>
        <v>A</v>
      </c>
      <c r="G185" s="18"/>
    </row>
    <row r="186" spans="1:7" ht="15">
      <c r="A186" s="16"/>
      <c r="B186" s="17"/>
      <c r="C186" s="18" t="s">
        <v>89</v>
      </c>
      <c r="D186" s="16">
        <v>1210332036</v>
      </c>
      <c r="E186" s="15" t="s">
        <v>29</v>
      </c>
      <c r="F186" s="23" t="str">
        <f t="shared" si="14"/>
        <v>A</v>
      </c>
      <c r="G186" s="18"/>
    </row>
    <row r="187" spans="1:7" ht="15">
      <c r="A187" s="16"/>
      <c r="B187" s="17"/>
      <c r="C187" s="18" t="s">
        <v>93</v>
      </c>
      <c r="D187" s="16">
        <v>1210332040</v>
      </c>
      <c r="E187" s="15" t="s">
        <v>29</v>
      </c>
      <c r="F187" s="23" t="str">
        <f t="shared" si="14"/>
        <v>A</v>
      </c>
      <c r="G187" s="18"/>
    </row>
    <row r="188" spans="1:7" ht="15">
      <c r="A188" s="16"/>
      <c r="B188" s="17"/>
      <c r="C188" s="18" t="s">
        <v>98</v>
      </c>
      <c r="D188" s="16">
        <v>1210333006</v>
      </c>
      <c r="E188" s="15" t="s">
        <v>29</v>
      </c>
      <c r="F188" s="29" t="str">
        <f t="shared" si="14"/>
        <v>A</v>
      </c>
      <c r="G188" s="18"/>
    </row>
    <row r="189" spans="1:7" ht="15">
      <c r="A189" s="16"/>
      <c r="B189" s="17"/>
      <c r="C189" s="18"/>
      <c r="D189" s="16"/>
      <c r="E189" s="19"/>
      <c r="F189" s="12"/>
      <c r="G189" s="18"/>
    </row>
    <row r="190" spans="1:7" ht="15">
      <c r="A190" s="16">
        <v>20</v>
      </c>
      <c r="B190" s="17" t="s">
        <v>87</v>
      </c>
      <c r="C190" s="15" t="s">
        <v>40</v>
      </c>
      <c r="D190" s="15">
        <v>1210331020</v>
      </c>
      <c r="E190" s="15" t="s">
        <v>29</v>
      </c>
      <c r="F190" s="23" t="str">
        <f aca="true" t="shared" si="15" ref="F190:F197">IF(MID(D190,5,1)="3","A",IF(MID(D190,5,1)="2","B","-"))</f>
        <v>A</v>
      </c>
      <c r="G190" s="15">
        <f>COUNTA(C190:C200)</f>
        <v>11</v>
      </c>
    </row>
    <row r="191" spans="1:7" ht="15">
      <c r="A191" s="16"/>
      <c r="B191" s="17"/>
      <c r="C191" s="18" t="s">
        <v>60</v>
      </c>
      <c r="D191" s="20">
        <v>1210331005</v>
      </c>
      <c r="E191" s="15" t="s">
        <v>29</v>
      </c>
      <c r="F191" s="12" t="str">
        <f t="shared" si="15"/>
        <v>A</v>
      </c>
      <c r="G191" s="22"/>
    </row>
    <row r="192" spans="1:7" ht="15">
      <c r="A192" s="16"/>
      <c r="B192" s="17"/>
      <c r="C192" s="18" t="s">
        <v>63</v>
      </c>
      <c r="D192" s="16">
        <v>1210331010</v>
      </c>
      <c r="E192" s="15" t="s">
        <v>29</v>
      </c>
      <c r="F192" s="12" t="str">
        <f t="shared" si="15"/>
        <v>A</v>
      </c>
      <c r="G192" s="22"/>
    </row>
    <row r="193" spans="1:7" ht="15">
      <c r="A193" s="16"/>
      <c r="B193" s="17"/>
      <c r="C193" s="18" t="s">
        <v>64</v>
      </c>
      <c r="D193" s="16">
        <v>1210331011</v>
      </c>
      <c r="E193" s="15" t="s">
        <v>29</v>
      </c>
      <c r="F193" s="12" t="str">
        <f t="shared" si="15"/>
        <v>A</v>
      </c>
      <c r="G193" s="22"/>
    </row>
    <row r="194" spans="1:7" ht="15">
      <c r="A194" s="16"/>
      <c r="B194" s="17"/>
      <c r="C194" s="18" t="s">
        <v>39</v>
      </c>
      <c r="D194" s="16">
        <v>1210332033</v>
      </c>
      <c r="E194" s="15" t="s">
        <v>29</v>
      </c>
      <c r="F194" s="12" t="str">
        <f t="shared" si="15"/>
        <v>A</v>
      </c>
      <c r="G194" s="22"/>
    </row>
    <row r="195" spans="1:7" ht="15">
      <c r="A195" s="16"/>
      <c r="B195" s="17"/>
      <c r="C195" s="18" t="s">
        <v>95</v>
      </c>
      <c r="D195" s="16">
        <v>1210333001</v>
      </c>
      <c r="E195" s="15" t="s">
        <v>29</v>
      </c>
      <c r="F195" s="23" t="str">
        <f t="shared" si="15"/>
        <v>A</v>
      </c>
      <c r="G195" s="22"/>
    </row>
    <row r="196" spans="1:7" ht="15">
      <c r="A196" s="16"/>
      <c r="B196" s="17"/>
      <c r="C196" s="18" t="s">
        <v>96</v>
      </c>
      <c r="D196" s="16">
        <v>1210333002</v>
      </c>
      <c r="E196" s="15" t="s">
        <v>29</v>
      </c>
      <c r="F196" s="23" t="str">
        <f t="shared" si="15"/>
        <v>A</v>
      </c>
      <c r="G196" s="22"/>
    </row>
    <row r="197" spans="1:7" ht="15">
      <c r="A197" s="16"/>
      <c r="B197" s="17"/>
      <c r="C197" s="18" t="s">
        <v>97</v>
      </c>
      <c r="D197" s="16">
        <v>1210333005</v>
      </c>
      <c r="E197" s="15" t="s">
        <v>29</v>
      </c>
      <c r="F197" s="23" t="str">
        <f t="shared" si="15"/>
        <v>A</v>
      </c>
      <c r="G197" s="22"/>
    </row>
    <row r="198" spans="1:7" ht="15">
      <c r="A198" s="16"/>
      <c r="B198" s="17"/>
      <c r="C198" s="47" t="s">
        <v>137</v>
      </c>
      <c r="D198" s="48">
        <v>1210332024</v>
      </c>
      <c r="E198" s="15" t="s">
        <v>29</v>
      </c>
      <c r="F198" s="12" t="str">
        <f>IF(MID(D198,5,1)="3","A",IF(MID(D198,5,1)="2","B","-"))</f>
        <v>A</v>
      </c>
      <c r="G198" s="22"/>
    </row>
    <row r="199" spans="1:7" ht="15">
      <c r="A199" s="16"/>
      <c r="B199" s="17"/>
      <c r="C199" s="47" t="s">
        <v>140</v>
      </c>
      <c r="D199" s="48">
        <v>1210332007</v>
      </c>
      <c r="E199" s="15" t="s">
        <v>29</v>
      </c>
      <c r="F199" s="12" t="str">
        <f>IF(MID(D199,5,1)="3","A",IF(MID(D199,5,1)="2","B","-"))</f>
        <v>A</v>
      </c>
      <c r="G199" s="22"/>
    </row>
    <row r="200" spans="1:7" ht="15">
      <c r="A200" s="16"/>
      <c r="B200" s="17"/>
      <c r="C200" s="47" t="s">
        <v>141</v>
      </c>
      <c r="D200" s="48">
        <v>1210332035</v>
      </c>
      <c r="E200" s="15" t="s">
        <v>29</v>
      </c>
      <c r="F200" s="12" t="str">
        <f>IF(MID(D200,5,1)="3","A",IF(MID(D200,5,1)="2","B","-"))</f>
        <v>A</v>
      </c>
      <c r="G200" s="22"/>
    </row>
    <row r="201" spans="1:7" ht="15">
      <c r="A201" s="16"/>
      <c r="B201" s="17"/>
      <c r="C201" s="18"/>
      <c r="D201" s="16"/>
      <c r="E201" s="15"/>
      <c r="F201" s="23"/>
      <c r="G201" s="22"/>
    </row>
    <row r="202" spans="1:7" ht="15">
      <c r="A202" s="62">
        <v>21</v>
      </c>
      <c r="B202" s="36" t="s">
        <v>134</v>
      </c>
      <c r="C202" s="37" t="s">
        <v>142</v>
      </c>
      <c r="D202" s="38">
        <v>1210332029</v>
      </c>
      <c r="E202" s="15" t="s">
        <v>29</v>
      </c>
      <c r="F202" s="12" t="str">
        <f>IF(MID(D202,5,1)="3","A",IF(MID(D202,5,1)="2","B","-"))</f>
        <v>A</v>
      </c>
      <c r="G202" s="15">
        <f>COUNTA(C202:C204)</f>
        <v>3</v>
      </c>
    </row>
    <row r="203" spans="1:8" ht="15">
      <c r="A203" s="62"/>
      <c r="B203" s="36"/>
      <c r="C203" s="44" t="s">
        <v>144</v>
      </c>
      <c r="D203" s="45">
        <v>1210332002</v>
      </c>
      <c r="E203" s="15" t="s">
        <v>29</v>
      </c>
      <c r="F203" s="12" t="str">
        <f>IF(MID(D203,5,1)="3","A",IF(MID(D203,5,1)="2","B","-"))</f>
        <v>A</v>
      </c>
      <c r="G203" s="63"/>
      <c r="H203" s="5">
        <f>G205/2</f>
        <v>89</v>
      </c>
    </row>
    <row r="204" spans="1:7" ht="15">
      <c r="A204" s="62"/>
      <c r="B204" s="36"/>
      <c r="C204" s="42" t="s">
        <v>145</v>
      </c>
      <c r="D204" s="59">
        <v>1210331004</v>
      </c>
      <c r="E204" s="15" t="s">
        <v>29</v>
      </c>
      <c r="F204" s="12" t="str">
        <f>IF(MID(D204,5,1)="3","A",IF(MID(D204,5,1)="2","B","-"))</f>
        <v>A</v>
      </c>
      <c r="G204" s="63"/>
    </row>
    <row r="205" spans="1:8" ht="15">
      <c r="A205" s="4"/>
      <c r="B205" s="27" t="s">
        <v>25</v>
      </c>
      <c r="C205" s="25"/>
      <c r="D205" s="25"/>
      <c r="E205" s="25"/>
      <c r="F205" s="24"/>
      <c r="G205" s="26">
        <f>SUM(G6:G204)</f>
        <v>178</v>
      </c>
      <c r="H205" s="5">
        <v>76</v>
      </c>
    </row>
    <row r="206" ht="15">
      <c r="H206" s="64">
        <v>13</v>
      </c>
    </row>
    <row r="207" spans="7:8" ht="15">
      <c r="G207" s="11"/>
      <c r="H207" s="5">
        <f>SUM(H205:H206)</f>
        <v>89</v>
      </c>
    </row>
    <row r="208" ht="15">
      <c r="D208" s="28" t="s">
        <v>106</v>
      </c>
    </row>
    <row r="209" ht="15">
      <c r="D209" s="28" t="s">
        <v>107</v>
      </c>
    </row>
    <row r="213" ht="15">
      <c r="D213" s="28" t="s">
        <v>108</v>
      </c>
    </row>
    <row r="214" ht="15">
      <c r="D214" s="28" t="s">
        <v>109</v>
      </c>
    </row>
  </sheetData>
  <sheetProtection/>
  <mergeCells count="3">
    <mergeCell ref="A1:G1"/>
    <mergeCell ref="A2:G2"/>
    <mergeCell ref="A3:G3"/>
  </mergeCells>
  <printOptions/>
  <pageMargins left="0.5905511811023623" right="0.5118110236220472" top="0.3937007874015748" bottom="0.3937007874015748" header="0.31496062992125984" footer="0.31496062992125984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="120" zoomScaleNormal="120" workbookViewId="0" topLeftCell="A1">
      <selection activeCell="C11" sqref="C11"/>
    </sheetView>
  </sheetViews>
  <sheetFormatPr defaultColWidth="9.140625" defaultRowHeight="15"/>
  <cols>
    <col min="1" max="1" width="4.8515625" style="5" customWidth="1"/>
    <col min="2" max="2" width="44.8515625" style="5" customWidth="1"/>
    <col min="3" max="3" width="29.140625" style="5" bestFit="1" customWidth="1"/>
    <col min="4" max="4" width="23.7109375" style="5" customWidth="1"/>
    <col min="5" max="5" width="9.140625" style="5" customWidth="1"/>
    <col min="6" max="6" width="31.8515625" style="5" customWidth="1"/>
    <col min="7" max="16384" width="9.140625" style="5" customWidth="1"/>
  </cols>
  <sheetData>
    <row r="1" spans="1:8" ht="26.25">
      <c r="A1" s="80" t="s">
        <v>114</v>
      </c>
      <c r="B1" s="80"/>
      <c r="C1" s="80"/>
      <c r="D1" s="80"/>
      <c r="E1" s="80"/>
      <c r="F1" s="80"/>
      <c r="G1" s="30"/>
      <c r="H1" s="30"/>
    </row>
    <row r="2" spans="1:8" ht="26.25">
      <c r="A2" s="80" t="s">
        <v>111</v>
      </c>
      <c r="B2" s="80"/>
      <c r="C2" s="80"/>
      <c r="D2" s="80"/>
      <c r="E2" s="80"/>
      <c r="F2" s="80"/>
      <c r="G2" s="30"/>
      <c r="H2" s="30"/>
    </row>
    <row r="3" spans="1:8" ht="26.25">
      <c r="A3" s="80" t="s">
        <v>146</v>
      </c>
      <c r="B3" s="80"/>
      <c r="C3" s="80"/>
      <c r="D3" s="80"/>
      <c r="E3" s="80"/>
      <c r="F3" s="80"/>
      <c r="G3" s="30"/>
      <c r="H3" s="30"/>
    </row>
    <row r="4" spans="1:6" ht="20.25">
      <c r="A4" s="31"/>
      <c r="B4" s="32"/>
      <c r="C4" s="32"/>
      <c r="D4" s="33"/>
      <c r="E4" s="33"/>
      <c r="F4" s="34"/>
    </row>
    <row r="5" spans="1:6" ht="15">
      <c r="A5" s="82" t="s">
        <v>0</v>
      </c>
      <c r="B5" s="82" t="s">
        <v>116</v>
      </c>
      <c r="C5" s="82" t="s">
        <v>115</v>
      </c>
      <c r="D5" s="83" t="s">
        <v>112</v>
      </c>
      <c r="E5" s="84" t="s">
        <v>118</v>
      </c>
      <c r="F5" s="82" t="s">
        <v>117</v>
      </c>
    </row>
    <row r="6" spans="1:6" ht="15">
      <c r="A6" s="85"/>
      <c r="B6" s="85"/>
      <c r="C6" s="85"/>
      <c r="D6" s="86" t="s">
        <v>113</v>
      </c>
      <c r="E6" s="87"/>
      <c r="F6" s="85"/>
    </row>
    <row r="7" spans="1:6" ht="15">
      <c r="A7" s="54">
        <v>1</v>
      </c>
      <c r="B7" s="2" t="s">
        <v>16</v>
      </c>
      <c r="C7" s="54"/>
      <c r="D7" s="68" t="s">
        <v>53</v>
      </c>
      <c r="E7" s="60"/>
      <c r="F7" s="78" t="s">
        <v>148</v>
      </c>
    </row>
    <row r="8" spans="1:6" ht="15">
      <c r="A8" s="54"/>
      <c r="B8" s="54"/>
      <c r="C8" s="54"/>
      <c r="D8" s="70">
        <v>1110333025</v>
      </c>
      <c r="E8" s="72" t="str">
        <f>IF(MID(D8,5,1)="3","A",IF(MID(C8,5,1)="2","B","-"))</f>
        <v>A</v>
      </c>
      <c r="F8" s="78"/>
    </row>
    <row r="9" spans="1:6" ht="15">
      <c r="A9" s="54">
        <v>2</v>
      </c>
      <c r="B9" s="17" t="s">
        <v>26</v>
      </c>
      <c r="C9" s="54"/>
      <c r="D9" s="56" t="s">
        <v>57</v>
      </c>
      <c r="E9" s="60"/>
      <c r="F9" s="78" t="s">
        <v>149</v>
      </c>
    </row>
    <row r="10" spans="1:6" ht="15">
      <c r="A10" s="54"/>
      <c r="B10" s="54"/>
      <c r="C10" s="54"/>
      <c r="D10" s="55">
        <v>1210331001</v>
      </c>
      <c r="E10" s="72" t="str">
        <f>IF(MID(D10,5,1)="3","A",IF(MID(C10,5,1)="2","B","-"))</f>
        <v>A</v>
      </c>
      <c r="F10" s="78"/>
    </row>
    <row r="11" spans="1:6" ht="15">
      <c r="A11" s="54">
        <v>3</v>
      </c>
      <c r="B11" s="17" t="s">
        <v>19</v>
      </c>
      <c r="C11" s="54"/>
      <c r="D11" s="56" t="s">
        <v>58</v>
      </c>
      <c r="E11" s="60"/>
      <c r="F11" s="78" t="s">
        <v>150</v>
      </c>
    </row>
    <row r="12" spans="1:6" ht="15">
      <c r="A12" s="54"/>
      <c r="B12" s="54"/>
      <c r="C12" s="54"/>
      <c r="D12" s="55">
        <v>1210331002</v>
      </c>
      <c r="E12" s="72" t="str">
        <f>IF(MID(D12,5,1)="3","A",IF(MID(C12,5,1)="2","B","-"))</f>
        <v>A</v>
      </c>
      <c r="F12" s="78"/>
    </row>
    <row r="13" spans="1:6" ht="15">
      <c r="A13" s="54">
        <v>4</v>
      </c>
      <c r="B13" s="17" t="s">
        <v>27</v>
      </c>
      <c r="C13" s="54"/>
      <c r="D13" s="56" t="s">
        <v>59</v>
      </c>
      <c r="E13" s="60"/>
      <c r="F13" s="78" t="s">
        <v>150</v>
      </c>
    </row>
    <row r="14" spans="1:6" ht="15">
      <c r="A14" s="54"/>
      <c r="B14" s="54"/>
      <c r="C14" s="54"/>
      <c r="D14" s="55">
        <v>1210331003</v>
      </c>
      <c r="E14" s="72" t="str">
        <f>IF(MID(D14,5,1)="3","A",IF(MID(C14,5,1)="2","B","-"))</f>
        <v>A</v>
      </c>
      <c r="F14" s="78"/>
    </row>
    <row r="15" spans="1:6" ht="15">
      <c r="A15" s="54">
        <v>5</v>
      </c>
      <c r="B15" s="6" t="s">
        <v>21</v>
      </c>
      <c r="C15" s="54"/>
      <c r="D15" s="56" t="s">
        <v>60</v>
      </c>
      <c r="E15" s="60"/>
      <c r="F15" s="78" t="s">
        <v>151</v>
      </c>
    </row>
    <row r="16" spans="1:7" ht="15">
      <c r="A16" s="54"/>
      <c r="B16" s="54"/>
      <c r="C16" s="54"/>
      <c r="D16" s="71">
        <v>1210331005</v>
      </c>
      <c r="E16" s="72" t="str">
        <f>IF(MID(D16,5,1)="3","A",IF(MID(C16,5,1)="2","B","-"))</f>
        <v>A</v>
      </c>
      <c r="F16" s="78"/>
      <c r="G16"/>
    </row>
    <row r="17" spans="1:6" ht="15">
      <c r="A17" s="54">
        <v>6</v>
      </c>
      <c r="B17" s="65" t="s">
        <v>147</v>
      </c>
      <c r="C17" s="54"/>
      <c r="D17" s="56" t="s">
        <v>49</v>
      </c>
      <c r="E17" s="61"/>
      <c r="F17" s="78" t="s">
        <v>152</v>
      </c>
    </row>
    <row r="18" spans="1:6" ht="15">
      <c r="A18" s="54"/>
      <c r="B18" s="54"/>
      <c r="C18" s="54"/>
      <c r="D18" s="55">
        <v>1210331006</v>
      </c>
      <c r="E18" s="72" t="str">
        <f>IF(MID(D18,5,1)="3","A",IF(MID(C18,5,1)="2","B","-"))</f>
        <v>A</v>
      </c>
      <c r="F18" s="78"/>
    </row>
    <row r="19" spans="1:6" ht="15">
      <c r="A19" s="54">
        <v>7</v>
      </c>
      <c r="B19" s="17" t="s">
        <v>15</v>
      </c>
      <c r="C19" s="54"/>
      <c r="D19" s="56" t="s">
        <v>61</v>
      </c>
      <c r="E19" s="60"/>
      <c r="F19" s="78" t="s">
        <v>150</v>
      </c>
    </row>
    <row r="20" spans="1:6" ht="15">
      <c r="A20" s="54"/>
      <c r="B20" s="54"/>
      <c r="C20" s="54"/>
      <c r="D20" s="55">
        <v>1210331007</v>
      </c>
      <c r="E20" s="72" t="str">
        <f>IF(MID(D20,5,1)="3","A",IF(MID(C20,5,1)="2","B","-"))</f>
        <v>A</v>
      </c>
      <c r="F20" s="78"/>
    </row>
    <row r="21" spans="1:6" ht="15">
      <c r="A21" s="54">
        <v>8</v>
      </c>
      <c r="B21" s="17" t="s">
        <v>9</v>
      </c>
      <c r="C21" s="54"/>
      <c r="D21" s="56" t="s">
        <v>52</v>
      </c>
      <c r="E21" s="60"/>
      <c r="F21" s="78" t="s">
        <v>153</v>
      </c>
    </row>
    <row r="22" spans="1:6" ht="15">
      <c r="A22" s="54"/>
      <c r="B22" s="54"/>
      <c r="C22" s="54"/>
      <c r="D22" s="55">
        <v>1210331008</v>
      </c>
      <c r="E22" s="72" t="str">
        <f>IF(MID(D22,5,1)="3","A",IF(MID(C22,5,1)="2","B","-"))</f>
        <v>A</v>
      </c>
      <c r="F22" s="78"/>
    </row>
    <row r="23" spans="1:6" ht="15">
      <c r="A23" s="54">
        <v>9</v>
      </c>
      <c r="B23" s="17" t="s">
        <v>13</v>
      </c>
      <c r="C23" s="54"/>
      <c r="D23" s="56" t="s">
        <v>62</v>
      </c>
      <c r="E23" s="60"/>
      <c r="F23" s="78" t="s">
        <v>149</v>
      </c>
    </row>
    <row r="24" spans="1:6" ht="15">
      <c r="A24" s="54"/>
      <c r="B24" s="54"/>
      <c r="C24" s="54"/>
      <c r="D24" s="71">
        <v>1210331009</v>
      </c>
      <c r="E24" s="72" t="str">
        <f>IF(MID(D24,5,1)="3","A",IF(MID(C24,5,1)="2","B","-"))</f>
        <v>A</v>
      </c>
      <c r="F24" s="78"/>
    </row>
    <row r="25" spans="1:6" ht="15">
      <c r="A25" s="54">
        <v>10</v>
      </c>
      <c r="B25" s="17" t="s">
        <v>13</v>
      </c>
      <c r="C25" s="54"/>
      <c r="D25" s="56" t="s">
        <v>63</v>
      </c>
      <c r="E25" s="60"/>
      <c r="F25" s="78" t="s">
        <v>154</v>
      </c>
    </row>
    <row r="26" spans="1:6" ht="15">
      <c r="A26" s="54"/>
      <c r="B26" s="54"/>
      <c r="C26" s="54"/>
      <c r="D26" s="55">
        <v>1210331010</v>
      </c>
      <c r="E26" s="72" t="str">
        <f>IF(MID(D26,5,1)="3","A",IF(MID(C26,5,1)="2","B","-"))</f>
        <v>A</v>
      </c>
      <c r="F26" s="78"/>
    </row>
    <row r="27" spans="1:6" ht="15">
      <c r="A27" s="54">
        <v>11</v>
      </c>
      <c r="B27" s="17" t="s">
        <v>13</v>
      </c>
      <c r="C27" s="54"/>
      <c r="D27" s="56" t="s">
        <v>64</v>
      </c>
      <c r="E27" s="60"/>
      <c r="F27" s="78" t="s">
        <v>154</v>
      </c>
    </row>
    <row r="28" spans="1:6" ht="15">
      <c r="A28" s="54"/>
      <c r="B28" s="54"/>
      <c r="C28" s="54"/>
      <c r="D28" s="55">
        <v>1210331011</v>
      </c>
      <c r="E28" s="72" t="str">
        <f>IF(MID(D28,5,1)="3","A",IF(MID(C28,5,1)="2","B","-"))</f>
        <v>A</v>
      </c>
      <c r="F28" s="78"/>
    </row>
    <row r="29" spans="1:6" ht="15">
      <c r="A29" s="54">
        <v>12</v>
      </c>
      <c r="B29" s="17" t="s">
        <v>11</v>
      </c>
      <c r="C29" s="54"/>
      <c r="D29" s="56" t="s">
        <v>65</v>
      </c>
      <c r="E29" s="73"/>
      <c r="F29" s="78" t="s">
        <v>155</v>
      </c>
    </row>
    <row r="30" spans="1:6" ht="15">
      <c r="A30" s="54"/>
      <c r="B30" s="54"/>
      <c r="C30" s="54"/>
      <c r="D30" s="55">
        <v>1210331012</v>
      </c>
      <c r="E30" s="72" t="str">
        <f>IF(MID(D30,5,1)="3","A",IF(MID(C30,5,1)="2","B","-"))</f>
        <v>A</v>
      </c>
      <c r="F30" s="78"/>
    </row>
    <row r="31" spans="1:6" ht="15">
      <c r="A31" s="54">
        <v>13</v>
      </c>
      <c r="B31" s="17" t="s">
        <v>9</v>
      </c>
      <c r="C31" s="54"/>
      <c r="D31" s="56" t="s">
        <v>66</v>
      </c>
      <c r="E31" s="73"/>
      <c r="F31" s="78" t="s">
        <v>151</v>
      </c>
    </row>
    <row r="32" spans="1:6" ht="15">
      <c r="A32" s="54"/>
      <c r="B32" s="54"/>
      <c r="C32" s="54"/>
      <c r="D32" s="55">
        <v>1210331014</v>
      </c>
      <c r="E32" s="72" t="str">
        <f>IF(MID(D32,5,1)="3","A",IF(MID(C32,5,1)="2","B","-"))</f>
        <v>A</v>
      </c>
      <c r="F32" s="78"/>
    </row>
    <row r="33" spans="1:6" ht="15">
      <c r="A33" s="54">
        <v>14</v>
      </c>
      <c r="B33" s="17" t="s">
        <v>26</v>
      </c>
      <c r="C33" s="54"/>
      <c r="D33" s="74" t="s">
        <v>67</v>
      </c>
      <c r="E33" s="73"/>
      <c r="F33" s="78" t="s">
        <v>149</v>
      </c>
    </row>
    <row r="34" spans="1:6" ht="15">
      <c r="A34" s="54"/>
      <c r="B34" s="54"/>
      <c r="C34" s="54"/>
      <c r="D34" s="59">
        <v>1210331015</v>
      </c>
      <c r="E34" s="72" t="str">
        <f>IF(MID(D34,5,1)="3","A",IF(MID(C34,5,1)="2","B","-"))</f>
        <v>A</v>
      </c>
      <c r="F34" s="78"/>
    </row>
    <row r="35" spans="1:6" ht="15">
      <c r="A35" s="54">
        <v>15</v>
      </c>
      <c r="B35" s="17" t="s">
        <v>27</v>
      </c>
      <c r="C35" s="54"/>
      <c r="D35" s="74" t="s">
        <v>68</v>
      </c>
      <c r="E35" s="73"/>
      <c r="F35" s="78" t="s">
        <v>150</v>
      </c>
    </row>
    <row r="36" spans="1:6" ht="15">
      <c r="A36" s="54"/>
      <c r="B36" s="54"/>
      <c r="C36" s="54"/>
      <c r="D36" s="59">
        <v>1210331016</v>
      </c>
      <c r="E36" s="72" t="str">
        <f>IF(MID(D36,5,1)="3","A",IF(MID(C36,5,1)="2","B","-"))</f>
        <v>A</v>
      </c>
      <c r="F36" s="78"/>
    </row>
    <row r="37" spans="1:6" ht="15">
      <c r="A37" s="54">
        <v>16</v>
      </c>
      <c r="B37" s="17" t="s">
        <v>87</v>
      </c>
      <c r="C37" s="54"/>
      <c r="D37" s="56" t="s">
        <v>48</v>
      </c>
      <c r="E37" s="73"/>
      <c r="F37" s="78" t="s">
        <v>152</v>
      </c>
    </row>
    <row r="38" spans="1:6" ht="15">
      <c r="A38" s="54"/>
      <c r="B38" s="54"/>
      <c r="C38" s="54"/>
      <c r="D38" s="55">
        <v>1210331017</v>
      </c>
      <c r="E38" s="72" t="str">
        <f>IF(MID(D38,5,1)="3","A",IF(MID(C38,5,1)="2","B","-"))</f>
        <v>A</v>
      </c>
      <c r="F38" s="78"/>
    </row>
    <row r="39" spans="1:6" ht="15">
      <c r="A39" s="54">
        <v>17</v>
      </c>
      <c r="B39" s="17" t="s">
        <v>22</v>
      </c>
      <c r="C39" s="54"/>
      <c r="D39" s="56" t="s">
        <v>69</v>
      </c>
      <c r="E39" s="73"/>
      <c r="F39" s="78" t="s">
        <v>156</v>
      </c>
    </row>
    <row r="40" spans="1:6" ht="15">
      <c r="A40" s="54"/>
      <c r="B40" s="54"/>
      <c r="C40" s="54"/>
      <c r="D40" s="55">
        <v>1210331019</v>
      </c>
      <c r="E40" s="72" t="str">
        <f>IF(MID(D40,5,1)="3","A",IF(MID(C40,5,1)="2","B","-"))</f>
        <v>A</v>
      </c>
      <c r="F40" s="78"/>
    </row>
    <row r="41" spans="1:6" ht="15">
      <c r="A41" s="54">
        <v>18</v>
      </c>
      <c r="B41" s="6" t="s">
        <v>7</v>
      </c>
      <c r="C41" s="54"/>
      <c r="D41" s="74" t="s">
        <v>40</v>
      </c>
      <c r="E41" s="73"/>
      <c r="F41" s="78" t="s">
        <v>151</v>
      </c>
    </row>
    <row r="42" spans="1:6" ht="15">
      <c r="A42" s="54"/>
      <c r="B42" s="54"/>
      <c r="C42" s="54"/>
      <c r="D42" s="59">
        <v>1210331020</v>
      </c>
      <c r="E42" s="72" t="str">
        <f>IF(MID(D42,5,1)="3","A",IF(MID(C42,5,1)="2","B","-"))</f>
        <v>A</v>
      </c>
      <c r="F42" s="78"/>
    </row>
    <row r="43" spans="1:6" ht="15">
      <c r="A43" s="54">
        <v>19</v>
      </c>
      <c r="B43" s="17" t="s">
        <v>8</v>
      </c>
      <c r="C43" s="54"/>
      <c r="D43" s="56" t="s">
        <v>70</v>
      </c>
      <c r="E43" s="73"/>
      <c r="F43" s="78" t="s">
        <v>150</v>
      </c>
    </row>
    <row r="44" spans="1:6" ht="15">
      <c r="A44" s="54"/>
      <c r="B44" s="54"/>
      <c r="C44" s="54"/>
      <c r="D44" s="55">
        <v>1210332001</v>
      </c>
      <c r="E44" s="72" t="str">
        <f>IF(MID(D44,5,1)="3","A",IF(MID(C44,5,1)="2","B","-"))</f>
        <v>A</v>
      </c>
      <c r="F44" s="78"/>
    </row>
    <row r="45" spans="1:6" ht="15">
      <c r="A45" s="54">
        <v>20</v>
      </c>
      <c r="B45" s="17" t="s">
        <v>18</v>
      </c>
      <c r="C45" s="54"/>
      <c r="D45" s="56" t="s">
        <v>71</v>
      </c>
      <c r="E45" s="60"/>
      <c r="F45" s="78" t="s">
        <v>151</v>
      </c>
    </row>
    <row r="46" spans="1:6" ht="15">
      <c r="A46" s="54"/>
      <c r="B46" s="54"/>
      <c r="C46" s="54"/>
      <c r="D46" s="55">
        <v>1210332003</v>
      </c>
      <c r="E46" s="72" t="str">
        <f>IF(MID(D46,5,1)="3","A",IF(MID(C46,5,1)="2","B","-"))</f>
        <v>A</v>
      </c>
      <c r="F46" s="78"/>
    </row>
    <row r="47" spans="1:6" ht="15">
      <c r="A47" s="54">
        <v>21</v>
      </c>
      <c r="B47" s="17" t="s">
        <v>14</v>
      </c>
      <c r="C47" s="54"/>
      <c r="D47" s="56" t="s">
        <v>36</v>
      </c>
      <c r="E47" s="73"/>
      <c r="F47" s="78" t="s">
        <v>119</v>
      </c>
    </row>
    <row r="48" spans="1:6" ht="15">
      <c r="A48" s="54"/>
      <c r="B48" s="54"/>
      <c r="C48" s="54"/>
      <c r="D48" s="55">
        <v>1210332004</v>
      </c>
      <c r="E48" s="72" t="str">
        <f>IF(MID(D48,5,1)="3","A",IF(MID(C48,5,1)="2","B","-"))</f>
        <v>A</v>
      </c>
      <c r="F48" s="78"/>
    </row>
    <row r="49" spans="1:6" ht="15">
      <c r="A49" s="54">
        <v>22</v>
      </c>
      <c r="B49" s="17" t="s">
        <v>9</v>
      </c>
      <c r="C49" s="54"/>
      <c r="D49" s="56" t="s">
        <v>72</v>
      </c>
      <c r="E49" s="73"/>
      <c r="F49" s="78" t="s">
        <v>151</v>
      </c>
    </row>
    <row r="50" spans="1:6" ht="15">
      <c r="A50" s="54"/>
      <c r="B50" s="66"/>
      <c r="C50" s="54"/>
      <c r="D50" s="55">
        <v>1210332006</v>
      </c>
      <c r="E50" s="72" t="str">
        <f>IF(MID(D50,5,1)="3","A",IF(MID(C50,5,1)="2","B","-"))</f>
        <v>A</v>
      </c>
      <c r="F50" s="78"/>
    </row>
    <row r="51" spans="1:6" ht="15">
      <c r="A51" s="54">
        <v>23</v>
      </c>
      <c r="B51" s="17" t="s">
        <v>8</v>
      </c>
      <c r="C51" s="54"/>
      <c r="D51" s="56" t="s">
        <v>73</v>
      </c>
      <c r="E51" s="73"/>
      <c r="F51" s="78" t="s">
        <v>157</v>
      </c>
    </row>
    <row r="52" spans="1:6" ht="15">
      <c r="A52" s="54"/>
      <c r="B52" s="66"/>
      <c r="C52" s="54"/>
      <c r="D52" s="71">
        <v>1210332008</v>
      </c>
      <c r="E52" s="72" t="str">
        <f>IF(MID(D52,5,1)="3","A",IF(MID(C52,5,1)="2","B","-"))</f>
        <v>A</v>
      </c>
      <c r="F52" s="78"/>
    </row>
    <row r="53" spans="1:6" ht="15">
      <c r="A53" s="54">
        <v>24</v>
      </c>
      <c r="B53" s="40" t="s">
        <v>16</v>
      </c>
      <c r="C53" s="54"/>
      <c r="D53" s="56" t="s">
        <v>74</v>
      </c>
      <c r="E53" s="73"/>
      <c r="F53" s="78" t="s">
        <v>155</v>
      </c>
    </row>
    <row r="54" spans="1:6" ht="15">
      <c r="A54" s="54"/>
      <c r="B54" s="66"/>
      <c r="C54" s="54"/>
      <c r="D54" s="55">
        <v>1210332009</v>
      </c>
      <c r="E54" s="72" t="str">
        <f>IF(MID(D54,5,1)="3","A",IF(MID(C54,5,1)="2","B","-"))</f>
        <v>A</v>
      </c>
      <c r="F54" s="78"/>
    </row>
    <row r="55" spans="1:6" ht="15">
      <c r="A55" s="54">
        <v>25</v>
      </c>
      <c r="B55" s="6" t="s">
        <v>7</v>
      </c>
      <c r="C55" s="54"/>
      <c r="D55" s="56" t="s">
        <v>75</v>
      </c>
      <c r="E55" s="73"/>
      <c r="F55" s="78" t="s">
        <v>158</v>
      </c>
    </row>
    <row r="56" spans="1:6" ht="15">
      <c r="A56" s="54"/>
      <c r="B56" s="66"/>
      <c r="C56" s="54"/>
      <c r="D56" s="55">
        <v>1210332010</v>
      </c>
      <c r="E56" s="72" t="str">
        <f>IF(MID(D56,5,1)="3","A",IF(MID(C56,5,1)="2","B","-"))</f>
        <v>A</v>
      </c>
      <c r="F56" s="78"/>
    </row>
    <row r="57" spans="1:6" ht="15">
      <c r="A57" s="54">
        <v>26</v>
      </c>
      <c r="B57" s="17" t="s">
        <v>12</v>
      </c>
      <c r="C57" s="54"/>
      <c r="D57" s="56" t="s">
        <v>51</v>
      </c>
      <c r="E57" s="73"/>
      <c r="F57" s="78" t="s">
        <v>153</v>
      </c>
    </row>
    <row r="58" spans="1:6" ht="15">
      <c r="A58" s="54"/>
      <c r="B58" s="66"/>
      <c r="C58" s="54"/>
      <c r="D58" s="55">
        <v>1210332013</v>
      </c>
      <c r="E58" s="72" t="str">
        <f>IF(MID(D58,5,1)="3","A",IF(MID(C58,5,1)="2","B","-"))</f>
        <v>A</v>
      </c>
      <c r="F58" s="78"/>
    </row>
    <row r="59" spans="1:6" ht="15">
      <c r="A59" s="54">
        <v>27</v>
      </c>
      <c r="B59" s="17" t="s">
        <v>8</v>
      </c>
      <c r="C59" s="54"/>
      <c r="D59" s="56" t="s">
        <v>76</v>
      </c>
      <c r="E59" s="73"/>
      <c r="F59" s="78" t="s">
        <v>150</v>
      </c>
    </row>
    <row r="60" spans="1:6" ht="15">
      <c r="A60" s="54"/>
      <c r="B60" s="54"/>
      <c r="C60" s="54"/>
      <c r="D60" s="55">
        <v>1210332014</v>
      </c>
      <c r="E60" s="72" t="str">
        <f>IF(MID(D60,5,1)="3","A",IF(MID(C60,5,1)="2","B","-"))</f>
        <v>A</v>
      </c>
      <c r="F60" s="78"/>
    </row>
    <row r="61" spans="1:6" ht="15">
      <c r="A61" s="54">
        <v>28</v>
      </c>
      <c r="B61" s="2" t="s">
        <v>17</v>
      </c>
      <c r="C61" s="54"/>
      <c r="D61" s="56" t="s">
        <v>41</v>
      </c>
      <c r="E61" s="73"/>
      <c r="F61" s="78" t="s">
        <v>159</v>
      </c>
    </row>
    <row r="62" spans="1:6" ht="15">
      <c r="A62" s="54"/>
      <c r="B62" s="54"/>
      <c r="C62" s="54"/>
      <c r="D62" s="55">
        <v>1210332015</v>
      </c>
      <c r="E62" s="72" t="str">
        <f>IF(MID(D62,5,1)="3","A",IF(MID(C62,5,1)="2","B","-"))</f>
        <v>A</v>
      </c>
      <c r="F62" s="78"/>
    </row>
    <row r="63" spans="1:6" ht="15">
      <c r="A63" s="54">
        <v>29</v>
      </c>
      <c r="B63" s="17" t="s">
        <v>15</v>
      </c>
      <c r="C63" s="54"/>
      <c r="D63" s="56" t="s">
        <v>77</v>
      </c>
      <c r="E63" s="73"/>
      <c r="F63" s="78" t="s">
        <v>150</v>
      </c>
    </row>
    <row r="64" spans="1:6" ht="15">
      <c r="A64" s="54"/>
      <c r="B64" s="54"/>
      <c r="C64" s="54"/>
      <c r="D64" s="55">
        <v>1210332016</v>
      </c>
      <c r="E64" s="72" t="str">
        <f>IF(MID(D64,5,1)="3","A",IF(MID(C64,5,1)="2","B","-"))</f>
        <v>A</v>
      </c>
      <c r="F64" s="78"/>
    </row>
    <row r="65" spans="1:6" ht="15">
      <c r="A65" s="54">
        <v>30</v>
      </c>
      <c r="B65" s="40" t="s">
        <v>16</v>
      </c>
      <c r="C65" s="54"/>
      <c r="D65" s="56" t="s">
        <v>56</v>
      </c>
      <c r="E65" s="73"/>
      <c r="F65" s="78" t="s">
        <v>148</v>
      </c>
    </row>
    <row r="66" spans="1:6" ht="15">
      <c r="A66" s="54"/>
      <c r="B66" s="54"/>
      <c r="C66" s="54"/>
      <c r="D66" s="55">
        <v>1210332018</v>
      </c>
      <c r="E66" s="72" t="str">
        <f>IF(MID(D66,5,1)="3","A",IF(MID(C66,5,1)="2","B","-"))</f>
        <v>A</v>
      </c>
      <c r="F66" s="78"/>
    </row>
    <row r="67" spans="1:6" ht="15">
      <c r="A67" s="54">
        <v>31</v>
      </c>
      <c r="B67" s="17" t="s">
        <v>11</v>
      </c>
      <c r="C67" s="54"/>
      <c r="D67" s="56" t="s">
        <v>78</v>
      </c>
      <c r="E67" s="73"/>
      <c r="F67" s="78" t="s">
        <v>155</v>
      </c>
    </row>
    <row r="68" spans="1:6" ht="15">
      <c r="A68" s="54"/>
      <c r="B68" s="54"/>
      <c r="C68" s="54"/>
      <c r="D68" s="55">
        <v>1210332019</v>
      </c>
      <c r="E68" s="72" t="str">
        <f>IF(MID(D68,5,1)="3","A",IF(MID(C68,5,1)="2","B","-"))</f>
        <v>A</v>
      </c>
      <c r="F68" s="78"/>
    </row>
    <row r="69" spans="1:6" ht="15">
      <c r="A69" s="54">
        <v>32</v>
      </c>
      <c r="B69" s="17" t="s">
        <v>14</v>
      </c>
      <c r="C69" s="54"/>
      <c r="D69" s="56" t="s">
        <v>37</v>
      </c>
      <c r="E69" s="73"/>
      <c r="F69" s="78" t="s">
        <v>119</v>
      </c>
    </row>
    <row r="70" spans="1:6" ht="15">
      <c r="A70" s="54"/>
      <c r="B70" s="54"/>
      <c r="C70" s="54"/>
      <c r="D70" s="55">
        <v>1210332021</v>
      </c>
      <c r="E70" s="72" t="str">
        <f>IF(MID(D70,5,1)="3","A",IF(MID(C70,5,1)="2","B","-"))</f>
        <v>A</v>
      </c>
      <c r="F70" s="78"/>
    </row>
    <row r="71" spans="1:6" ht="15">
      <c r="A71" s="54">
        <v>33</v>
      </c>
      <c r="B71" s="17" t="s">
        <v>26</v>
      </c>
      <c r="C71" s="54"/>
      <c r="D71" s="56" t="s">
        <v>79</v>
      </c>
      <c r="E71" s="73"/>
      <c r="F71" s="78" t="s">
        <v>158</v>
      </c>
    </row>
    <row r="72" spans="1:6" ht="15">
      <c r="A72" s="54"/>
      <c r="B72" s="54"/>
      <c r="C72" s="54"/>
      <c r="D72" s="55">
        <v>1210332022</v>
      </c>
      <c r="E72" s="72" t="str">
        <f>IF(MID(D72,5,1)="3","A",IF(MID(C72,5,1)="2","B","-"))</f>
        <v>A</v>
      </c>
      <c r="F72" s="78"/>
    </row>
    <row r="73" spans="1:6" ht="15">
      <c r="A73" s="54">
        <v>34</v>
      </c>
      <c r="B73" s="17" t="s">
        <v>87</v>
      </c>
      <c r="C73" s="54"/>
      <c r="D73" s="56" t="s">
        <v>80</v>
      </c>
      <c r="E73" s="73"/>
      <c r="F73" s="78" t="s">
        <v>156</v>
      </c>
    </row>
    <row r="74" spans="1:6" ht="15">
      <c r="A74" s="54"/>
      <c r="B74" s="54"/>
      <c r="C74" s="54"/>
      <c r="D74" s="71">
        <v>1210332023</v>
      </c>
      <c r="E74" s="72" t="str">
        <f>IF(MID(D74,5,1)="3","A",IF(MID(C74,5,1)="2","B","-"))</f>
        <v>A</v>
      </c>
      <c r="F74" s="78"/>
    </row>
    <row r="75" spans="1:6" ht="15">
      <c r="A75" s="54">
        <v>35</v>
      </c>
      <c r="B75" s="17" t="s">
        <v>23</v>
      </c>
      <c r="C75" s="54"/>
      <c r="D75" s="56" t="s">
        <v>81</v>
      </c>
      <c r="E75" s="73"/>
      <c r="F75" s="78" t="s">
        <v>160</v>
      </c>
    </row>
    <row r="76" spans="1:6" ht="15">
      <c r="A76" s="54"/>
      <c r="B76" s="54"/>
      <c r="C76" s="54"/>
      <c r="D76" s="55">
        <v>1210332025</v>
      </c>
      <c r="E76" s="72" t="str">
        <f>IF(MID(D76,5,1)="3","A",IF(MID(C76,5,1)="2","B","-"))</f>
        <v>A</v>
      </c>
      <c r="F76" s="78"/>
    </row>
    <row r="77" spans="1:6" ht="15">
      <c r="A77" s="54">
        <v>36</v>
      </c>
      <c r="B77" s="17" t="s">
        <v>22</v>
      </c>
      <c r="C77" s="54"/>
      <c r="D77" s="56" t="s">
        <v>82</v>
      </c>
      <c r="E77" s="73"/>
      <c r="F77" s="78" t="s">
        <v>155</v>
      </c>
    </row>
    <row r="78" spans="1:6" ht="15">
      <c r="A78" s="54"/>
      <c r="B78" s="54"/>
      <c r="C78" s="54"/>
      <c r="D78" s="55">
        <v>1210332026</v>
      </c>
      <c r="E78" s="72" t="str">
        <f>IF(MID(D78,5,1)="3","A",IF(MID(C78,5,1)="2","B","-"))</f>
        <v>A</v>
      </c>
      <c r="F78" s="78"/>
    </row>
    <row r="79" spans="1:6" ht="15">
      <c r="A79" s="54">
        <v>37</v>
      </c>
      <c r="B79" s="17" t="s">
        <v>23</v>
      </c>
      <c r="C79" s="54"/>
      <c r="D79" s="76" t="s">
        <v>83</v>
      </c>
      <c r="E79" s="73"/>
      <c r="F79" s="78" t="s">
        <v>150</v>
      </c>
    </row>
    <row r="80" spans="1:6" ht="15">
      <c r="A80" s="54"/>
      <c r="B80" s="54"/>
      <c r="C80" s="54"/>
      <c r="D80" s="75">
        <v>1210332027</v>
      </c>
      <c r="E80" s="72" t="str">
        <f>IF(MID(D80,5,1)="3","A",IF(MID(C80,5,1)="2","B","-"))</f>
        <v>A</v>
      </c>
      <c r="F80" s="78"/>
    </row>
    <row r="81" spans="1:6" ht="15">
      <c r="A81" s="54">
        <v>38</v>
      </c>
      <c r="B81" s="2" t="s">
        <v>17</v>
      </c>
      <c r="C81" s="54"/>
      <c r="D81" s="56" t="s">
        <v>84</v>
      </c>
      <c r="E81" s="73"/>
      <c r="F81" s="78" t="s">
        <v>159</v>
      </c>
    </row>
    <row r="82" spans="1:6" ht="15">
      <c r="A82" s="54"/>
      <c r="B82" s="54"/>
      <c r="C82" s="54"/>
      <c r="D82" s="55">
        <v>1210332028</v>
      </c>
      <c r="E82" s="72" t="str">
        <f>IF(MID(D82,5,1)="3","A",IF(MID(C82,5,1)="2","B","-"))</f>
        <v>A</v>
      </c>
      <c r="F82" s="78"/>
    </row>
    <row r="83" spans="1:6" ht="15">
      <c r="A83" s="54">
        <v>39</v>
      </c>
      <c r="B83" s="17" t="s">
        <v>8</v>
      </c>
      <c r="C83" s="54"/>
      <c r="D83" s="74" t="s">
        <v>85</v>
      </c>
      <c r="E83" s="73"/>
      <c r="F83" s="78" t="s">
        <v>157</v>
      </c>
    </row>
    <row r="84" spans="1:6" ht="15">
      <c r="A84" s="54"/>
      <c r="B84" s="54"/>
      <c r="C84" s="54"/>
      <c r="D84" s="59">
        <v>1210332031</v>
      </c>
      <c r="E84" s="72" t="str">
        <f>IF(MID(D84,5,1)="3","A",IF(MID(C84,5,1)="2","B","-"))</f>
        <v>A</v>
      </c>
      <c r="F84" s="78"/>
    </row>
    <row r="85" spans="1:6" ht="15">
      <c r="A85" s="54">
        <v>40</v>
      </c>
      <c r="B85" s="6" t="s">
        <v>7</v>
      </c>
      <c r="C85" s="54"/>
      <c r="D85" s="56" t="s">
        <v>86</v>
      </c>
      <c r="E85" s="73"/>
      <c r="F85" s="78" t="s">
        <v>158</v>
      </c>
    </row>
    <row r="86" spans="1:6" ht="15">
      <c r="A86" s="54"/>
      <c r="B86" s="54"/>
      <c r="C86" s="54"/>
      <c r="D86" s="55">
        <v>1210332032</v>
      </c>
      <c r="E86" s="72" t="str">
        <f>IF(MID(D86,5,1)="3","A",IF(MID(C86,5,1)="2","B","-"))</f>
        <v>A</v>
      </c>
      <c r="F86" s="78"/>
    </row>
    <row r="87" spans="1:6" ht="15">
      <c r="A87" s="54">
        <v>41</v>
      </c>
      <c r="B87" s="6" t="s">
        <v>7</v>
      </c>
      <c r="C87" s="54"/>
      <c r="D87" s="56" t="s">
        <v>39</v>
      </c>
      <c r="E87" s="73"/>
      <c r="F87" s="78" t="s">
        <v>151</v>
      </c>
    </row>
    <row r="88" spans="1:6" ht="15">
      <c r="A88" s="54"/>
      <c r="B88" s="54"/>
      <c r="C88" s="54"/>
      <c r="D88" s="55">
        <v>1210332033</v>
      </c>
      <c r="E88" s="72" t="str">
        <f>IF(MID(D88,5,1)="3","A",IF(MID(C88,5,1)="2","B","-"))</f>
        <v>A</v>
      </c>
      <c r="F88" s="78"/>
    </row>
    <row r="89" spans="1:7" ht="15">
      <c r="A89" s="54">
        <v>42</v>
      </c>
      <c r="B89" s="17" t="s">
        <v>18</v>
      </c>
      <c r="C89" s="54"/>
      <c r="D89" s="68" t="s">
        <v>31</v>
      </c>
      <c r="E89" s="73"/>
      <c r="F89" s="79" t="s">
        <v>161</v>
      </c>
      <c r="G89" s="16"/>
    </row>
    <row r="90" spans="1:6" ht="15">
      <c r="A90" s="54"/>
      <c r="B90" s="54"/>
      <c r="C90" s="54"/>
      <c r="D90" s="70">
        <v>1210332034</v>
      </c>
      <c r="E90" s="72" t="str">
        <f>IF(MID(D90,5,1)="3","A",IF(MID(C90,5,1)="2","B","-"))</f>
        <v>A</v>
      </c>
      <c r="F90" s="79"/>
    </row>
    <row r="91" spans="1:6" ht="15">
      <c r="A91" s="54">
        <v>43</v>
      </c>
      <c r="B91" s="17" t="s">
        <v>10</v>
      </c>
      <c r="C91" s="54"/>
      <c r="D91" s="56" t="s">
        <v>89</v>
      </c>
      <c r="E91" s="73"/>
      <c r="F91" s="78" t="s">
        <v>160</v>
      </c>
    </row>
    <row r="92" spans="1:6" ht="15">
      <c r="A92" s="54"/>
      <c r="B92" s="54"/>
      <c r="C92" s="54"/>
      <c r="D92" s="55">
        <v>1210332036</v>
      </c>
      <c r="E92" s="72" t="str">
        <f>IF(MID(D92,5,1)="3","A",IF(MID(C92,5,1)="2","B","-"))</f>
        <v>A</v>
      </c>
      <c r="F92" s="78"/>
    </row>
    <row r="93" spans="1:6" ht="15">
      <c r="A93" s="54">
        <v>44</v>
      </c>
      <c r="B93" s="17" t="s">
        <v>19</v>
      </c>
      <c r="C93" s="54"/>
      <c r="D93" s="56" t="s">
        <v>90</v>
      </c>
      <c r="E93" s="73"/>
      <c r="F93" s="78" t="s">
        <v>150</v>
      </c>
    </row>
    <row r="94" spans="1:6" ht="15">
      <c r="A94" s="54"/>
      <c r="B94" s="54"/>
      <c r="C94" s="54"/>
      <c r="D94" s="71">
        <v>1210332037</v>
      </c>
      <c r="E94" s="72" t="str">
        <f>IF(MID(D94,5,1)="3","A",IF(MID(C94,5,1)="2","B","-"))</f>
        <v>A</v>
      </c>
      <c r="F94" s="78"/>
    </row>
    <row r="95" spans="1:6" ht="15">
      <c r="A95" s="54">
        <v>45</v>
      </c>
      <c r="B95" s="40" t="s">
        <v>16</v>
      </c>
      <c r="C95" s="54"/>
      <c r="D95" s="56" t="s">
        <v>91</v>
      </c>
      <c r="E95" s="73"/>
      <c r="F95" s="78" t="s">
        <v>155</v>
      </c>
    </row>
    <row r="96" spans="1:6" ht="15">
      <c r="A96" s="54"/>
      <c r="B96" s="54"/>
      <c r="C96" s="54"/>
      <c r="D96" s="55">
        <v>1210332038</v>
      </c>
      <c r="E96" s="72" t="str">
        <f>IF(MID(D96,5,1)="3","A",IF(MID(C96,5,1)="2","B","-"))</f>
        <v>A</v>
      </c>
      <c r="F96" s="78"/>
    </row>
    <row r="97" spans="1:6" ht="15">
      <c r="A97" s="54">
        <v>46</v>
      </c>
      <c r="B97" s="17" t="s">
        <v>12</v>
      </c>
      <c r="C97" s="54"/>
      <c r="D97" s="76" t="s">
        <v>92</v>
      </c>
      <c r="E97" s="73"/>
      <c r="F97" s="78" t="s">
        <v>157</v>
      </c>
    </row>
    <row r="98" spans="1:6" ht="15">
      <c r="A98" s="54"/>
      <c r="B98" s="54"/>
      <c r="C98" s="54"/>
      <c r="D98" s="75">
        <v>1210332039</v>
      </c>
      <c r="E98" s="72" t="str">
        <f>IF(MID(D98,5,1)="3","A",IF(MID(C98,5,1)="2","B","-"))</f>
        <v>A</v>
      </c>
      <c r="F98" s="78"/>
    </row>
    <row r="99" spans="1:6" ht="15">
      <c r="A99" s="54">
        <v>47</v>
      </c>
      <c r="B99" s="17" t="s">
        <v>10</v>
      </c>
      <c r="C99" s="54"/>
      <c r="D99" s="56" t="s">
        <v>93</v>
      </c>
      <c r="E99" s="73"/>
      <c r="F99" s="78" t="s">
        <v>160</v>
      </c>
    </row>
    <row r="100" spans="1:6" ht="15">
      <c r="A100" s="54"/>
      <c r="B100" s="54"/>
      <c r="C100" s="54"/>
      <c r="D100" s="55">
        <v>1210332040</v>
      </c>
      <c r="E100" s="72" t="str">
        <f>IF(MID(D100,5,1)="3","A",IF(MID(C100,5,1)="2","B","-"))</f>
        <v>A</v>
      </c>
      <c r="F100" s="78"/>
    </row>
    <row r="101" spans="1:6" ht="15">
      <c r="A101" s="54">
        <v>48</v>
      </c>
      <c r="B101" s="36" t="s">
        <v>12</v>
      </c>
      <c r="C101" s="54"/>
      <c r="D101" s="56" t="s">
        <v>94</v>
      </c>
      <c r="E101" s="73"/>
      <c r="F101" s="78" t="s">
        <v>157</v>
      </c>
    </row>
    <row r="102" spans="1:6" ht="15">
      <c r="A102" s="54"/>
      <c r="B102" s="54"/>
      <c r="C102" s="54"/>
      <c r="D102" s="71">
        <v>1210332041</v>
      </c>
      <c r="E102" s="72" t="str">
        <f>IF(MID(D102,5,1)="3","A",IF(MID(C102,5,1)="2","B","-"))</f>
        <v>A</v>
      </c>
      <c r="F102" s="78"/>
    </row>
    <row r="103" spans="1:6" ht="15">
      <c r="A103" s="54">
        <v>49</v>
      </c>
      <c r="B103" s="6" t="s">
        <v>21</v>
      </c>
      <c r="C103" s="54"/>
      <c r="D103" s="56" t="s">
        <v>95</v>
      </c>
      <c r="E103" s="73"/>
      <c r="F103" s="78" t="s">
        <v>151</v>
      </c>
    </row>
    <row r="104" spans="1:6" ht="15">
      <c r="A104" s="54"/>
      <c r="B104" s="54"/>
      <c r="C104" s="54"/>
      <c r="D104" s="55">
        <v>1210333001</v>
      </c>
      <c r="E104" s="72" t="str">
        <f>IF(MID(D104,5,1)="3","A",IF(MID(C104,5,1)="2","B","-"))</f>
        <v>A</v>
      </c>
      <c r="F104" s="78"/>
    </row>
    <row r="105" spans="1:6" ht="15">
      <c r="A105" s="54">
        <v>50</v>
      </c>
      <c r="B105" s="36" t="s">
        <v>14</v>
      </c>
      <c r="C105" s="54"/>
      <c r="D105" s="56" t="s">
        <v>96</v>
      </c>
      <c r="E105" s="73"/>
      <c r="F105" s="78" t="s">
        <v>151</v>
      </c>
    </row>
    <row r="106" spans="1:6" ht="15">
      <c r="A106" s="54"/>
      <c r="B106" s="54"/>
      <c r="C106" s="54"/>
      <c r="D106" s="55">
        <v>1210333002</v>
      </c>
      <c r="E106" s="72" t="str">
        <f>IF(MID(D106,5,1)="3","A",IF(MID(C106,5,1)="2","B","-"))</f>
        <v>A</v>
      </c>
      <c r="F106" s="78"/>
    </row>
    <row r="107" spans="1:6" ht="15">
      <c r="A107" s="54">
        <v>51</v>
      </c>
      <c r="B107" s="17" t="s">
        <v>8</v>
      </c>
      <c r="C107" s="54"/>
      <c r="D107" s="56" t="s">
        <v>32</v>
      </c>
      <c r="E107" s="73"/>
      <c r="F107" s="78" t="s">
        <v>161</v>
      </c>
    </row>
    <row r="108" spans="1:6" ht="15">
      <c r="A108" s="54"/>
      <c r="B108" s="54"/>
      <c r="C108" s="54"/>
      <c r="D108" s="55">
        <v>1210333003</v>
      </c>
      <c r="E108" s="72" t="str">
        <f>IF(MID(D108,5,1)="3","A",IF(MID(C108,5,1)="2","B","-"))</f>
        <v>A</v>
      </c>
      <c r="F108" s="78"/>
    </row>
    <row r="109" spans="1:6" ht="15">
      <c r="A109" s="54">
        <v>52</v>
      </c>
      <c r="B109" s="17" t="s">
        <v>14</v>
      </c>
      <c r="C109" s="54"/>
      <c r="D109" s="56" t="s">
        <v>97</v>
      </c>
      <c r="E109" s="73"/>
      <c r="F109" s="78" t="s">
        <v>151</v>
      </c>
    </row>
    <row r="110" spans="1:6" ht="15">
      <c r="A110" s="54"/>
      <c r="B110" s="54"/>
      <c r="C110" s="54"/>
      <c r="D110" s="55">
        <v>1210333005</v>
      </c>
      <c r="E110" s="72" t="str">
        <f>IF(MID(D110,5,1)="3","A",IF(MID(C110,5,1)="2","B","-"))</f>
        <v>A</v>
      </c>
      <c r="F110" s="78"/>
    </row>
    <row r="111" spans="1:6" ht="15">
      <c r="A111" s="54">
        <v>53</v>
      </c>
      <c r="B111" s="17" t="s">
        <v>87</v>
      </c>
      <c r="C111" s="54"/>
      <c r="D111" s="56" t="s">
        <v>98</v>
      </c>
      <c r="E111" s="73"/>
      <c r="F111" s="78" t="s">
        <v>156</v>
      </c>
    </row>
    <row r="112" spans="1:6" ht="15">
      <c r="A112" s="54"/>
      <c r="B112" s="54"/>
      <c r="C112" s="54"/>
      <c r="D112" s="55">
        <v>1210333006</v>
      </c>
      <c r="E112" s="72" t="str">
        <f>IF(MID(D112,5,1)="3","A",IF(MID(C112,5,1)="2","B","-"))</f>
        <v>A</v>
      </c>
      <c r="F112" s="78"/>
    </row>
    <row r="113" spans="1:6" ht="15">
      <c r="A113" s="54">
        <v>54</v>
      </c>
      <c r="B113" s="17" t="s">
        <v>15</v>
      </c>
      <c r="C113" s="54"/>
      <c r="D113" s="56" t="s">
        <v>55</v>
      </c>
      <c r="E113" s="73"/>
      <c r="F113" s="78" t="s">
        <v>148</v>
      </c>
    </row>
    <row r="114" spans="1:6" ht="15">
      <c r="A114" s="54"/>
      <c r="B114" s="54"/>
      <c r="C114" s="54"/>
      <c r="D114" s="71">
        <v>1210333007</v>
      </c>
      <c r="E114" s="72" t="str">
        <f>IF(MID(D114,5,1)="3","A",IF(MID(C114,5,1)="2","B","-"))</f>
        <v>A</v>
      </c>
      <c r="F114" s="78"/>
    </row>
    <row r="115" spans="1:6" ht="15">
      <c r="A115" s="54">
        <v>55</v>
      </c>
      <c r="B115" s="36" t="s">
        <v>14</v>
      </c>
      <c r="C115" s="54"/>
      <c r="D115" s="56" t="s">
        <v>99</v>
      </c>
      <c r="E115" s="73"/>
      <c r="F115" s="78" t="s">
        <v>162</v>
      </c>
    </row>
    <row r="116" spans="1:6" ht="15">
      <c r="A116" s="54"/>
      <c r="B116" s="54"/>
      <c r="C116" s="54"/>
      <c r="D116" s="55">
        <v>1210333008</v>
      </c>
      <c r="E116" s="72" t="str">
        <f>IF(MID(D116,5,1)="3","A",IF(MID(C116,5,1)="2","B","-"))</f>
        <v>A</v>
      </c>
      <c r="F116" s="78"/>
    </row>
    <row r="117" spans="1:6" ht="15">
      <c r="A117" s="54">
        <v>56</v>
      </c>
      <c r="B117" s="17" t="s">
        <v>18</v>
      </c>
      <c r="C117" s="54"/>
      <c r="D117" s="67" t="s">
        <v>163</v>
      </c>
      <c r="E117" s="73"/>
      <c r="F117" s="78" t="s">
        <v>162</v>
      </c>
    </row>
    <row r="118" spans="1:6" ht="15">
      <c r="A118" s="54"/>
      <c r="B118" s="54"/>
      <c r="C118" s="54"/>
      <c r="D118" s="55">
        <v>1210333009</v>
      </c>
      <c r="E118" s="72" t="str">
        <f>IF(MID(D118,5,1)="3","A",IF(MID(C118,5,1)="2","B","-"))</f>
        <v>A</v>
      </c>
      <c r="F118" s="78"/>
    </row>
    <row r="119" spans="1:6" ht="15">
      <c r="A119" s="54">
        <v>57</v>
      </c>
      <c r="B119" s="17" t="s">
        <v>15</v>
      </c>
      <c r="C119" s="54"/>
      <c r="D119" s="56" t="s">
        <v>54</v>
      </c>
      <c r="E119" s="73"/>
      <c r="F119" s="78" t="s">
        <v>148</v>
      </c>
    </row>
    <row r="120" spans="1:6" ht="15">
      <c r="A120" s="54"/>
      <c r="B120" s="54"/>
      <c r="C120" s="54"/>
      <c r="D120" s="71">
        <v>1210333010</v>
      </c>
      <c r="E120" s="72" t="str">
        <f>IF(MID(D120,5,1)="3","A",IF(MID(C120,5,1)="2","B","-"))</f>
        <v>A</v>
      </c>
      <c r="F120" s="78"/>
    </row>
    <row r="121" spans="1:6" ht="15">
      <c r="A121" s="54">
        <v>58</v>
      </c>
      <c r="B121" s="17" t="s">
        <v>18</v>
      </c>
      <c r="C121" s="54"/>
      <c r="D121" s="56" t="s">
        <v>28</v>
      </c>
      <c r="E121" s="73"/>
      <c r="F121" s="78" t="s">
        <v>161</v>
      </c>
    </row>
    <row r="122" spans="1:6" ht="15">
      <c r="A122" s="54"/>
      <c r="B122" s="54"/>
      <c r="C122" s="54"/>
      <c r="D122" s="71">
        <v>1210333013</v>
      </c>
      <c r="E122" s="72" t="str">
        <f>IF(MID(D122,5,1)="3","A",IF(MID(C122,5,1)="2","B","-"))</f>
        <v>A</v>
      </c>
      <c r="F122" s="78"/>
    </row>
    <row r="123" spans="1:6" ht="15">
      <c r="A123" s="54">
        <v>59</v>
      </c>
      <c r="B123" s="17" t="s">
        <v>12</v>
      </c>
      <c r="C123" s="54"/>
      <c r="D123" s="68" t="s">
        <v>50</v>
      </c>
      <c r="E123" s="73"/>
      <c r="F123" s="78" t="s">
        <v>153</v>
      </c>
    </row>
    <row r="124" spans="1:6" ht="15">
      <c r="A124" s="54"/>
      <c r="B124" s="54"/>
      <c r="C124" s="54"/>
      <c r="D124" s="70">
        <v>1210333014</v>
      </c>
      <c r="E124" s="72" t="str">
        <f>IF(MID(D124,5,1)="3","A",IF(MID(C124,5,1)="2","B","-"))</f>
        <v>A</v>
      </c>
      <c r="F124" s="78"/>
    </row>
    <row r="125" spans="1:6" ht="15">
      <c r="A125" s="54">
        <v>60</v>
      </c>
      <c r="B125" s="65" t="s">
        <v>147</v>
      </c>
      <c r="C125" s="54"/>
      <c r="D125" s="56" t="s">
        <v>47</v>
      </c>
      <c r="E125" s="73"/>
      <c r="F125" s="78" t="s">
        <v>152</v>
      </c>
    </row>
    <row r="126" spans="1:6" ht="15">
      <c r="A126" s="54"/>
      <c r="B126" s="54"/>
      <c r="C126" s="54"/>
      <c r="D126" s="55">
        <v>1210333015</v>
      </c>
      <c r="E126" s="72" t="str">
        <f>IF(MID(D126,5,1)="3","A",IF(MID(C126,5,1)="2","B","-"))</f>
        <v>A</v>
      </c>
      <c r="F126" s="78"/>
    </row>
    <row r="127" spans="1:6" ht="15">
      <c r="A127" s="54">
        <v>61</v>
      </c>
      <c r="B127" s="57" t="s">
        <v>164</v>
      </c>
      <c r="C127" s="54"/>
      <c r="D127" s="56" t="s">
        <v>100</v>
      </c>
      <c r="E127" s="73"/>
      <c r="F127" s="78" t="s">
        <v>160</v>
      </c>
    </row>
    <row r="128" spans="1:6" ht="15">
      <c r="A128" s="54"/>
      <c r="B128" s="54"/>
      <c r="C128" s="54"/>
      <c r="D128" s="55">
        <v>1210333016</v>
      </c>
      <c r="E128" s="72" t="str">
        <f>IF(MID(D128,5,1)="3","A",IF(MID(C128,5,1)="2","B","-"))</f>
        <v>A</v>
      </c>
      <c r="F128" s="78"/>
    </row>
    <row r="129" spans="1:6" ht="15">
      <c r="A129" s="54">
        <v>62</v>
      </c>
      <c r="B129" s="17" t="s">
        <v>26</v>
      </c>
      <c r="C129" s="54"/>
      <c r="D129" s="56" t="s">
        <v>38</v>
      </c>
      <c r="E129" s="73"/>
      <c r="F129" s="78" t="s">
        <v>119</v>
      </c>
    </row>
    <row r="130" spans="1:6" ht="15">
      <c r="A130" s="54"/>
      <c r="B130" s="54"/>
      <c r="C130" s="54"/>
      <c r="D130" s="55">
        <v>1210333017</v>
      </c>
      <c r="E130" s="72" t="str">
        <f>IF(MID(D130,5,1)="3","A",IF(MID(C130,5,1)="2","B","-"))</f>
        <v>A</v>
      </c>
      <c r="F130" s="78"/>
    </row>
    <row r="131" spans="1:6" ht="15">
      <c r="A131" s="54">
        <v>63</v>
      </c>
      <c r="B131" s="17" t="s">
        <v>8</v>
      </c>
      <c r="C131" s="54"/>
      <c r="D131" s="56" t="s">
        <v>33</v>
      </c>
      <c r="E131" s="73"/>
      <c r="F131" s="78" t="s">
        <v>161</v>
      </c>
    </row>
    <row r="132" spans="1:6" ht="15">
      <c r="A132" s="54"/>
      <c r="B132" s="54"/>
      <c r="C132" s="54"/>
      <c r="D132" s="71">
        <v>1210333018</v>
      </c>
      <c r="E132" s="72" t="str">
        <f>IF(MID(D132,5,1)="3","A",IF(MID(C132,5,1)="2","B","-"))</f>
        <v>A</v>
      </c>
      <c r="F132" s="78"/>
    </row>
    <row r="133" spans="1:6" ht="15">
      <c r="A133" s="54">
        <v>64</v>
      </c>
      <c r="B133" s="6" t="s">
        <v>21</v>
      </c>
      <c r="C133" s="54"/>
      <c r="D133" s="56" t="s">
        <v>44</v>
      </c>
      <c r="E133" s="73"/>
      <c r="F133" s="78" t="s">
        <v>155</v>
      </c>
    </row>
    <row r="134" spans="1:6" ht="15">
      <c r="A134" s="54"/>
      <c r="B134" s="54"/>
      <c r="C134" s="54"/>
      <c r="D134" s="55">
        <v>1210333019</v>
      </c>
      <c r="E134" s="72" t="str">
        <f>IF(MID(D134,5,1)="3","A",IF(MID(C134,5,1)="2","B","-"))</f>
        <v>A</v>
      </c>
      <c r="F134" s="78"/>
    </row>
    <row r="135" spans="1:6" ht="15">
      <c r="A135" s="54">
        <v>65</v>
      </c>
      <c r="B135" s="17" t="s">
        <v>18</v>
      </c>
      <c r="C135" s="54"/>
      <c r="D135" s="56" t="s">
        <v>101</v>
      </c>
      <c r="E135" s="73"/>
      <c r="F135" s="78" t="s">
        <v>162</v>
      </c>
    </row>
    <row r="136" spans="1:6" ht="15">
      <c r="A136" s="54"/>
      <c r="B136" s="54"/>
      <c r="C136" s="54"/>
      <c r="D136" s="55">
        <v>1210333020</v>
      </c>
      <c r="E136" s="72" t="str">
        <f>IF(MID(D136,5,1)="3","A",IF(MID(C136,5,1)="2","B","-"))</f>
        <v>A</v>
      </c>
      <c r="F136" s="78"/>
    </row>
    <row r="137" spans="1:6" ht="15">
      <c r="A137" s="54">
        <v>66</v>
      </c>
      <c r="B137" s="17" t="s">
        <v>13</v>
      </c>
      <c r="C137" s="54"/>
      <c r="D137" s="56" t="s">
        <v>45</v>
      </c>
      <c r="E137" s="73"/>
      <c r="F137" s="78" t="s">
        <v>155</v>
      </c>
    </row>
    <row r="138" spans="1:6" ht="15">
      <c r="A138" s="54"/>
      <c r="B138" s="54"/>
      <c r="C138" s="54"/>
      <c r="D138" s="55">
        <v>1210333021</v>
      </c>
      <c r="E138" s="72" t="str">
        <f>IF(MID(D138,5,1)="3","A",IF(MID(C138,5,1)="2","B","-"))</f>
        <v>A</v>
      </c>
      <c r="F138" s="78"/>
    </row>
    <row r="139" spans="1:6" ht="15">
      <c r="A139" s="54">
        <v>67</v>
      </c>
      <c r="B139" s="17" t="s">
        <v>12</v>
      </c>
      <c r="C139" s="54"/>
      <c r="D139" s="56" t="s">
        <v>102</v>
      </c>
      <c r="E139" s="73"/>
      <c r="F139" s="78" t="s">
        <v>159</v>
      </c>
    </row>
    <row r="140" spans="1:6" ht="15">
      <c r="A140" s="54"/>
      <c r="B140" s="54"/>
      <c r="C140" s="54"/>
      <c r="D140" s="55">
        <v>1210333022</v>
      </c>
      <c r="E140" s="72" t="str">
        <f>IF(MID(D140,5,1)="3","A",IF(MID(C140,5,1)="2","B","-"))</f>
        <v>A</v>
      </c>
      <c r="F140" s="78"/>
    </row>
    <row r="141" spans="1:6" ht="15">
      <c r="A141" s="54">
        <v>68</v>
      </c>
      <c r="B141" s="17" t="s">
        <v>14</v>
      </c>
      <c r="C141" s="54"/>
      <c r="D141" s="56" t="s">
        <v>103</v>
      </c>
      <c r="E141" s="73"/>
      <c r="F141" s="78" t="s">
        <v>162</v>
      </c>
    </row>
    <row r="142" spans="1:6" ht="15">
      <c r="A142" s="54"/>
      <c r="B142" s="54"/>
      <c r="C142" s="54"/>
      <c r="D142" s="55">
        <v>1210333025</v>
      </c>
      <c r="E142" s="72" t="str">
        <f>IF(MID(D142,5,1)="3","A",IF(MID(C142,5,1)="2","B","-"))</f>
        <v>A</v>
      </c>
      <c r="F142" s="78"/>
    </row>
    <row r="143" spans="1:6" ht="15">
      <c r="A143" s="54">
        <v>69</v>
      </c>
      <c r="B143" s="6" t="s">
        <v>21</v>
      </c>
      <c r="C143" s="54"/>
      <c r="D143" s="56" t="s">
        <v>43</v>
      </c>
      <c r="E143" s="73"/>
      <c r="F143" s="78" t="s">
        <v>155</v>
      </c>
    </row>
    <row r="144" spans="1:6" ht="15">
      <c r="A144" s="54"/>
      <c r="B144" s="54"/>
      <c r="C144" s="54"/>
      <c r="D144" s="55">
        <v>1210333027</v>
      </c>
      <c r="E144" s="72" t="str">
        <f>IF(MID(D144,5,1)="3","A",IF(MID(C144,5,1)="2","B","-"))</f>
        <v>A</v>
      </c>
      <c r="F144" s="78"/>
    </row>
    <row r="145" spans="1:6" ht="15">
      <c r="A145" s="54">
        <v>70</v>
      </c>
      <c r="B145" s="2" t="s">
        <v>17</v>
      </c>
      <c r="C145" s="54"/>
      <c r="D145" s="56" t="s">
        <v>42</v>
      </c>
      <c r="E145" s="73"/>
      <c r="F145" s="78" t="s">
        <v>159</v>
      </c>
    </row>
    <row r="146" spans="1:6" ht="15">
      <c r="A146" s="54"/>
      <c r="B146" s="54"/>
      <c r="C146" s="54"/>
      <c r="D146" s="55">
        <v>1210333028</v>
      </c>
      <c r="E146" s="72" t="str">
        <f>IF(MID(D146,5,1)="3","A",IF(MID(C146,5,1)="2","B","-"))</f>
        <v>A</v>
      </c>
      <c r="F146" s="78"/>
    </row>
    <row r="147" spans="1:6" ht="15">
      <c r="A147" s="54">
        <v>71</v>
      </c>
      <c r="B147" s="17" t="s">
        <v>13</v>
      </c>
      <c r="C147" s="54"/>
      <c r="D147" s="56" t="s">
        <v>46</v>
      </c>
      <c r="E147" s="73"/>
      <c r="F147" s="78" t="s">
        <v>155</v>
      </c>
    </row>
    <row r="148" spans="1:6" ht="15">
      <c r="A148" s="54"/>
      <c r="B148" s="54"/>
      <c r="C148" s="54"/>
      <c r="D148" s="55">
        <v>1210333029</v>
      </c>
      <c r="E148" s="72" t="str">
        <f>IF(MID(D148,5,1)="3","A",IF(MID(C148,5,1)="2","B","-"))</f>
        <v>A</v>
      </c>
      <c r="F148" s="78"/>
    </row>
    <row r="149" spans="1:6" ht="15">
      <c r="A149" s="54">
        <v>72</v>
      </c>
      <c r="B149" s="17" t="s">
        <v>19</v>
      </c>
      <c r="C149" s="54"/>
      <c r="D149" s="56" t="s">
        <v>35</v>
      </c>
      <c r="E149" s="73"/>
      <c r="F149" s="78" t="s">
        <v>165</v>
      </c>
    </row>
    <row r="150" spans="1:6" ht="15">
      <c r="A150" s="54"/>
      <c r="B150" s="54"/>
      <c r="C150" s="54"/>
      <c r="D150" s="55">
        <v>1210333030</v>
      </c>
      <c r="E150" s="72" t="str">
        <f>IF(MID(D150,5,1)="3","A",IF(MID(C150,5,1)="2","B","-"))</f>
        <v>A</v>
      </c>
      <c r="F150" s="78"/>
    </row>
    <row r="151" spans="1:6" ht="15">
      <c r="A151" s="54">
        <v>73</v>
      </c>
      <c r="B151" s="17" t="s">
        <v>23</v>
      </c>
      <c r="C151" s="54"/>
      <c r="D151" s="56" t="s">
        <v>30</v>
      </c>
      <c r="E151" s="73"/>
      <c r="F151" s="78" t="s">
        <v>161</v>
      </c>
    </row>
    <row r="152" spans="1:6" ht="15">
      <c r="A152" s="54"/>
      <c r="B152" s="54"/>
      <c r="C152" s="54"/>
      <c r="D152" s="55">
        <v>1210333032</v>
      </c>
      <c r="E152" s="72" t="str">
        <f>IF(MID(D152,5,1)="3","A",IF(MID(C152,5,1)="2","B","-"))</f>
        <v>A</v>
      </c>
      <c r="F152" s="78"/>
    </row>
    <row r="153" spans="1:6" ht="15">
      <c r="A153" s="54">
        <v>74</v>
      </c>
      <c r="B153" s="17" t="s">
        <v>12</v>
      </c>
      <c r="C153" s="54"/>
      <c r="D153" s="56" t="s">
        <v>104</v>
      </c>
      <c r="E153" s="73"/>
      <c r="F153" s="78" t="s">
        <v>159</v>
      </c>
    </row>
    <row r="154" spans="1:6" ht="15">
      <c r="A154" s="54"/>
      <c r="B154" s="54"/>
      <c r="C154" s="54"/>
      <c r="D154" s="55">
        <v>1210333034</v>
      </c>
      <c r="E154" s="72" t="str">
        <f>IF(MID(D154,5,1)="3","A",IF(MID(C154,5,1)="2","B","-"))</f>
        <v>A</v>
      </c>
      <c r="F154" s="78"/>
    </row>
    <row r="155" spans="1:6" ht="15">
      <c r="A155" s="54">
        <v>75</v>
      </c>
      <c r="B155" s="17" t="s">
        <v>19</v>
      </c>
      <c r="C155" s="54"/>
      <c r="D155" s="69" t="s">
        <v>34</v>
      </c>
      <c r="E155" s="73"/>
      <c r="F155" s="78" t="s">
        <v>165</v>
      </c>
    </row>
    <row r="156" spans="1:6" ht="15">
      <c r="A156" s="54"/>
      <c r="B156" s="54"/>
      <c r="C156" s="54"/>
      <c r="D156" s="55">
        <v>1210333035</v>
      </c>
      <c r="E156" s="72" t="str">
        <f>IF(MID(D156,5,1)="3","A",IF(MID(C156,5,1)="2","B","-"))</f>
        <v>A</v>
      </c>
      <c r="F156" s="78"/>
    </row>
    <row r="157" spans="1:6" ht="15">
      <c r="A157" s="54">
        <v>76</v>
      </c>
      <c r="B157" s="17" t="s">
        <v>11</v>
      </c>
      <c r="C157" s="54"/>
      <c r="D157" s="69" t="s">
        <v>105</v>
      </c>
      <c r="E157" s="73"/>
      <c r="F157" s="78" t="s">
        <v>160</v>
      </c>
    </row>
    <row r="158" spans="1:6" ht="15">
      <c r="A158" s="54"/>
      <c r="B158" s="54"/>
      <c r="C158" s="54"/>
      <c r="D158" s="55">
        <v>1210333036</v>
      </c>
      <c r="E158" s="72" t="str">
        <f>IF(MID(D158,5,1)="3","A",IF(MID(C158,5,1)="2","B","-"))</f>
        <v>A</v>
      </c>
      <c r="F158" s="78"/>
    </row>
    <row r="159" spans="1:6" ht="15">
      <c r="A159" s="35">
        <v>77</v>
      </c>
      <c r="B159" s="36" t="s">
        <v>126</v>
      </c>
      <c r="C159" s="36"/>
      <c r="D159" s="37" t="s">
        <v>124</v>
      </c>
      <c r="E159" s="50"/>
      <c r="F159" s="81" t="s">
        <v>125</v>
      </c>
    </row>
    <row r="160" spans="1:6" ht="15">
      <c r="A160" s="49"/>
      <c r="B160" s="36"/>
      <c r="C160" s="36"/>
      <c r="D160" s="41">
        <v>1210331013</v>
      </c>
      <c r="E160" s="39" t="str">
        <f>IF(MID(D160,5,1)="3","A",IF(MID(D160,5,1)="2","B","-"))</f>
        <v>A</v>
      </c>
      <c r="F160" s="81"/>
    </row>
    <row r="161" spans="1:6" ht="15">
      <c r="A161" s="35">
        <v>78</v>
      </c>
      <c r="B161" s="36" t="s">
        <v>126</v>
      </c>
      <c r="C161" s="36"/>
      <c r="D161" s="37" t="s">
        <v>127</v>
      </c>
      <c r="E161" s="50"/>
      <c r="F161" s="81" t="s">
        <v>125</v>
      </c>
    </row>
    <row r="162" spans="1:6" ht="15">
      <c r="A162" s="49"/>
      <c r="B162" s="36"/>
      <c r="C162" s="36"/>
      <c r="D162" s="55">
        <v>1210331018</v>
      </c>
      <c r="E162" s="39" t="str">
        <f>IF(MID(D162,5,1)="3","A",IF(MID(D162,5,1)="2","B","-"))</f>
        <v>A</v>
      </c>
      <c r="F162" s="81"/>
    </row>
    <row r="163" spans="1:6" ht="15">
      <c r="A163" s="35">
        <v>79</v>
      </c>
      <c r="B163" s="17" t="s">
        <v>23</v>
      </c>
      <c r="C163" s="36" t="s">
        <v>121</v>
      </c>
      <c r="D163" s="56" t="s">
        <v>128</v>
      </c>
      <c r="E163" s="50"/>
      <c r="F163" s="81" t="s">
        <v>120</v>
      </c>
    </row>
    <row r="164" spans="1:6" ht="15">
      <c r="A164" s="49"/>
      <c r="B164" s="36"/>
      <c r="C164" s="36"/>
      <c r="D164" s="55">
        <v>1210333033</v>
      </c>
      <c r="E164" s="39" t="str">
        <f>IF(MID(D164,5,1)="3","A",IF(MID(D164,5,1)="2","B","-"))</f>
        <v>A</v>
      </c>
      <c r="F164" s="81"/>
    </row>
    <row r="165" spans="1:6" ht="15">
      <c r="A165" s="35">
        <v>80</v>
      </c>
      <c r="B165" s="17" t="s">
        <v>23</v>
      </c>
      <c r="C165" s="36"/>
      <c r="D165" s="56" t="s">
        <v>127</v>
      </c>
      <c r="E165" s="50"/>
      <c r="F165" s="81" t="s">
        <v>120</v>
      </c>
    </row>
    <row r="166" spans="1:6" ht="15">
      <c r="A166" s="49"/>
      <c r="B166" s="36"/>
      <c r="C166" s="36"/>
      <c r="D166" s="55">
        <v>1210331018</v>
      </c>
      <c r="E166" s="39" t="str">
        <f>IF(MID(D166,5,1)="3","A",IF(MID(D166,5,1)="2","B","-"))</f>
        <v>A</v>
      </c>
      <c r="F166" s="81"/>
    </row>
    <row r="167" spans="1:6" ht="15">
      <c r="A167" s="35">
        <v>81</v>
      </c>
      <c r="B167" s="40" t="s">
        <v>16</v>
      </c>
      <c r="C167" s="36" t="s">
        <v>132</v>
      </c>
      <c r="D167" s="37" t="s">
        <v>130</v>
      </c>
      <c r="E167" s="46"/>
      <c r="F167" s="81" t="s">
        <v>131</v>
      </c>
    </row>
    <row r="168" spans="1:6" ht="15">
      <c r="A168" s="49"/>
      <c r="B168" s="36"/>
      <c r="C168" s="36"/>
      <c r="D168" s="41">
        <v>1210332030</v>
      </c>
      <c r="E168" s="39" t="str">
        <f>IF(MID(D168,5,1)="3","A",IF(MID(D168,5,1)="2","B","-"))</f>
        <v>A</v>
      </c>
      <c r="F168" s="81"/>
    </row>
    <row r="169" spans="1:6" ht="15">
      <c r="A169" s="51">
        <v>82</v>
      </c>
      <c r="B169" s="40" t="s">
        <v>16</v>
      </c>
      <c r="C169" s="36" t="s">
        <v>132</v>
      </c>
      <c r="D169" s="37" t="s">
        <v>133</v>
      </c>
      <c r="E169" s="50"/>
      <c r="F169" s="81" t="s">
        <v>131</v>
      </c>
    </row>
    <row r="170" spans="1:6" ht="15">
      <c r="A170" s="52"/>
      <c r="B170" s="36"/>
      <c r="C170" s="36"/>
      <c r="D170" s="41">
        <v>1210333026</v>
      </c>
      <c r="E170" s="39" t="str">
        <f>IF(MID(D170,5,1)="3","A",IF(MID(D170,5,1)="2","B","-"))</f>
        <v>A</v>
      </c>
      <c r="F170" s="81"/>
    </row>
    <row r="171" spans="1:6" ht="15">
      <c r="A171" s="51">
        <v>83</v>
      </c>
      <c r="B171" s="36" t="s">
        <v>134</v>
      </c>
      <c r="C171" s="36" t="s">
        <v>132</v>
      </c>
      <c r="D171" s="37" t="s">
        <v>135</v>
      </c>
      <c r="E171" s="50"/>
      <c r="F171" s="81" t="s">
        <v>131</v>
      </c>
    </row>
    <row r="172" spans="1:6" ht="15">
      <c r="A172" s="52"/>
      <c r="B172" s="43"/>
      <c r="C172" s="43"/>
      <c r="D172" s="41">
        <v>1210333011</v>
      </c>
      <c r="E172" s="39" t="str">
        <f>IF(MID(D172,5,1)="3","A",IF(MID(D172,5,1)="2","B","-"))</f>
        <v>A</v>
      </c>
      <c r="F172" s="81"/>
    </row>
    <row r="173" spans="1:6" ht="15">
      <c r="A173" s="51">
        <v>84</v>
      </c>
      <c r="B173" s="17" t="s">
        <v>27</v>
      </c>
      <c r="C173" s="40" t="s">
        <v>136</v>
      </c>
      <c r="D173" s="37" t="s">
        <v>137</v>
      </c>
      <c r="E173" s="50"/>
      <c r="F173" s="81" t="s">
        <v>138</v>
      </c>
    </row>
    <row r="174" spans="1:6" ht="15">
      <c r="A174" s="52"/>
      <c r="B174" s="36"/>
      <c r="C174" s="36"/>
      <c r="D174" s="41">
        <v>1210332024</v>
      </c>
      <c r="E174" s="39" t="str">
        <f>IF(MID(D174,5,1)="3","A",IF(MID(D174,5,1)="2","B","-"))</f>
        <v>A</v>
      </c>
      <c r="F174" s="81"/>
    </row>
    <row r="175" spans="1:6" ht="15">
      <c r="A175" s="51">
        <v>85</v>
      </c>
      <c r="B175" s="36" t="s">
        <v>12</v>
      </c>
      <c r="C175" s="36" t="s">
        <v>139</v>
      </c>
      <c r="D175" s="37" t="s">
        <v>140</v>
      </c>
      <c r="E175" s="50"/>
      <c r="F175" s="81" t="s">
        <v>138</v>
      </c>
    </row>
    <row r="176" spans="1:6" ht="15">
      <c r="A176" s="52"/>
      <c r="B176" s="43"/>
      <c r="C176" s="43"/>
      <c r="D176" s="41">
        <v>1210332007</v>
      </c>
      <c r="E176" s="39" t="str">
        <f>IF(MID(D176,5,1)="3","A",IF(MID(D176,5,1)="2","B","-"))</f>
        <v>A</v>
      </c>
      <c r="F176" s="81"/>
    </row>
    <row r="177" spans="1:6" ht="15">
      <c r="A177" s="51">
        <v>86</v>
      </c>
      <c r="B177" s="36" t="s">
        <v>12</v>
      </c>
      <c r="C177" s="36" t="s">
        <v>139</v>
      </c>
      <c r="D177" s="37" t="s">
        <v>141</v>
      </c>
      <c r="E177" s="50"/>
      <c r="F177" s="81" t="s">
        <v>138</v>
      </c>
    </row>
    <row r="178" spans="1:6" ht="15">
      <c r="A178" s="52"/>
      <c r="B178" s="36"/>
      <c r="C178" s="36"/>
      <c r="D178" s="41">
        <v>1210332035</v>
      </c>
      <c r="E178" s="39" t="str">
        <f>IF(MID(D178,5,1)="3","A",IF(MID(D178,5,1)="2","B","-"))</f>
        <v>A</v>
      </c>
      <c r="F178" s="81"/>
    </row>
    <row r="179" spans="1:6" ht="15">
      <c r="A179" s="51">
        <v>87</v>
      </c>
      <c r="B179" s="17" t="s">
        <v>18</v>
      </c>
      <c r="C179" s="40" t="s">
        <v>136</v>
      </c>
      <c r="D179" s="37" t="s">
        <v>142</v>
      </c>
      <c r="E179" s="50"/>
      <c r="F179" s="81" t="s">
        <v>138</v>
      </c>
    </row>
    <row r="180" spans="1:6" ht="15">
      <c r="A180" s="52"/>
      <c r="B180" s="36"/>
      <c r="C180" s="36"/>
      <c r="D180" s="38">
        <v>1210332029</v>
      </c>
      <c r="E180" s="39" t="str">
        <f>IF(MID(D180,5,1)="3","A",IF(MID(D180,5,1)="2","B","-"))</f>
        <v>A</v>
      </c>
      <c r="F180" s="81"/>
    </row>
    <row r="181" spans="1:6" ht="15">
      <c r="A181" s="51">
        <v>88</v>
      </c>
      <c r="B181" s="36" t="s">
        <v>14</v>
      </c>
      <c r="C181" s="53" t="s">
        <v>143</v>
      </c>
      <c r="D181" s="44" t="s">
        <v>144</v>
      </c>
      <c r="E181" s="50"/>
      <c r="F181" s="81" t="s">
        <v>138</v>
      </c>
    </row>
    <row r="182" spans="1:6" ht="15">
      <c r="A182" s="52"/>
      <c r="B182" s="53"/>
      <c r="C182" s="53"/>
      <c r="D182" s="45">
        <v>1210332002</v>
      </c>
      <c r="E182" s="39" t="str">
        <f>IF(MID(D182,5,1)="3","A",IF(MID(D182,5,1)="2","B","-"))</f>
        <v>A</v>
      </c>
      <c r="F182" s="81"/>
    </row>
    <row r="183" spans="1:6" ht="15">
      <c r="A183" s="58">
        <v>89</v>
      </c>
      <c r="B183" s="36" t="s">
        <v>14</v>
      </c>
      <c r="C183" s="50"/>
      <c r="D183" s="42" t="s">
        <v>145</v>
      </c>
      <c r="E183" s="50"/>
      <c r="F183" s="81" t="s">
        <v>138</v>
      </c>
    </row>
    <row r="184" spans="1:6" s="57" customFormat="1" ht="15">
      <c r="A184" s="52"/>
      <c r="D184" s="59">
        <v>1210331004</v>
      </c>
      <c r="E184" s="39" t="str">
        <f>IF(MID(D184,5,1)="3","A",IF(MID(D184,5,1)="2","B","-"))</f>
        <v>A</v>
      </c>
      <c r="F184" s="81"/>
    </row>
    <row r="186" ht="15">
      <c r="H186" s="5">
        <f>G186/2</f>
        <v>0</v>
      </c>
    </row>
    <row r="187" ht="15">
      <c r="F187" s="28" t="s">
        <v>122</v>
      </c>
    </row>
    <row r="188" ht="15">
      <c r="F188" s="28" t="s">
        <v>107</v>
      </c>
    </row>
    <row r="189" ht="15">
      <c r="F189" s="11"/>
    </row>
    <row r="190" ht="15">
      <c r="F190" s="11"/>
    </row>
    <row r="191" ht="15">
      <c r="F191" s="11"/>
    </row>
    <row r="192" ht="15">
      <c r="F192" s="28" t="s">
        <v>108</v>
      </c>
    </row>
    <row r="193" ht="15">
      <c r="F193" s="28" t="s">
        <v>109</v>
      </c>
    </row>
  </sheetData>
  <sheetProtection/>
  <mergeCells count="97">
    <mergeCell ref="F147:F148"/>
    <mergeCell ref="F149:F150"/>
    <mergeCell ref="F151:F152"/>
    <mergeCell ref="F153:F154"/>
    <mergeCell ref="F155:F156"/>
    <mergeCell ref="F169:F170"/>
    <mergeCell ref="F171:F172"/>
    <mergeCell ref="F133:F134"/>
    <mergeCell ref="F135:F136"/>
    <mergeCell ref="F137:F138"/>
    <mergeCell ref="F139:F140"/>
    <mergeCell ref="F141:F142"/>
    <mergeCell ref="F143:F144"/>
    <mergeCell ref="F157:F158"/>
    <mergeCell ref="F145:F146"/>
    <mergeCell ref="F75:F76"/>
    <mergeCell ref="F79:F80"/>
    <mergeCell ref="F181:F182"/>
    <mergeCell ref="F183:F184"/>
    <mergeCell ref="F175:F176"/>
    <mergeCell ref="F177:F178"/>
    <mergeCell ref="F179:F180"/>
    <mergeCell ref="F163:F164"/>
    <mergeCell ref="F165:F166"/>
    <mergeCell ref="F167:F168"/>
    <mergeCell ref="F61:F62"/>
    <mergeCell ref="F63:F64"/>
    <mergeCell ref="F173:F174"/>
    <mergeCell ref="F159:F160"/>
    <mergeCell ref="F161:F162"/>
    <mergeCell ref="F65:F66"/>
    <mergeCell ref="F67:F68"/>
    <mergeCell ref="F69:F70"/>
    <mergeCell ref="F71:F72"/>
    <mergeCell ref="F73:F74"/>
    <mergeCell ref="F49:F50"/>
    <mergeCell ref="F51:F52"/>
    <mergeCell ref="F53:F54"/>
    <mergeCell ref="F55:F56"/>
    <mergeCell ref="F57:F58"/>
    <mergeCell ref="F59:F60"/>
    <mergeCell ref="F37:F38"/>
    <mergeCell ref="F39:F40"/>
    <mergeCell ref="F41:F42"/>
    <mergeCell ref="F43:F44"/>
    <mergeCell ref="F45:F46"/>
    <mergeCell ref="F47:F48"/>
    <mergeCell ref="F25:F26"/>
    <mergeCell ref="F27:F28"/>
    <mergeCell ref="F29:F30"/>
    <mergeCell ref="F31:F32"/>
    <mergeCell ref="F33:F34"/>
    <mergeCell ref="F35:F36"/>
    <mergeCell ref="A5:A6"/>
    <mergeCell ref="B5:B6"/>
    <mergeCell ref="E5:E6"/>
    <mergeCell ref="F5:F6"/>
    <mergeCell ref="A1:F1"/>
    <mergeCell ref="A2:F2"/>
    <mergeCell ref="A3:F3"/>
    <mergeCell ref="C5:C6"/>
    <mergeCell ref="F7:F8"/>
    <mergeCell ref="F9:F10"/>
    <mergeCell ref="F11:F12"/>
    <mergeCell ref="F13:F14"/>
    <mergeCell ref="F15:F16"/>
    <mergeCell ref="F77:F78"/>
    <mergeCell ref="F17:F18"/>
    <mergeCell ref="F19:F20"/>
    <mergeCell ref="F21:F22"/>
    <mergeCell ref="F23:F24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F105:F106"/>
    <mergeCell ref="F107:F108"/>
    <mergeCell ref="F109:F110"/>
    <mergeCell ref="F111:F112"/>
    <mergeCell ref="F125:F126"/>
    <mergeCell ref="F127:F128"/>
    <mergeCell ref="F129:F130"/>
    <mergeCell ref="F131:F132"/>
    <mergeCell ref="F113:F114"/>
    <mergeCell ref="F115:F116"/>
    <mergeCell ref="F117:F118"/>
    <mergeCell ref="F119:F120"/>
    <mergeCell ref="F121:F122"/>
    <mergeCell ref="F123:F124"/>
  </mergeCells>
  <printOptions horizontalCentered="1"/>
  <pageMargins left="0.5118110236220472" right="0.3937007874015748" top="0.3937007874015748" bottom="0.3937007874015748" header="0.31496062992125984" footer="0.31496062992125984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2016-11-02T04:00:09Z</cp:lastPrinted>
  <dcterms:created xsi:type="dcterms:W3CDTF">2016-10-13T02:56:38Z</dcterms:created>
  <dcterms:modified xsi:type="dcterms:W3CDTF">2016-11-02T04:38:46Z</dcterms:modified>
  <cp:category/>
  <cp:version/>
  <cp:contentType/>
  <cp:contentStatus/>
</cp:coreProperties>
</file>